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03594023\Desktop\Entregar\Instructivo 2025\"/>
    </mc:Choice>
  </mc:AlternateContent>
  <xr:revisionPtr revIDLastSave="0" documentId="13_ncr:1_{21015400-ACFF-493A-A4C6-124C5BD147A6}" xr6:coauthVersionLast="47" xr6:coauthVersionMax="47" xr10:uidLastSave="{00000000-0000-0000-0000-000000000000}"/>
  <bookViews>
    <workbookView xWindow="-120" yWindow="-120" windowWidth="29040" windowHeight="15720" tabRatio="754" xr2:uid="{801101F2-D454-4FB9-8435-DB57CD0DEE25}"/>
  </bookViews>
  <sheets>
    <sheet name="ESF" sheetId="1" r:id="rId1"/>
    <sheet name="EA" sheetId="4" r:id="rId2"/>
    <sheet name="EVHP" sheetId="5" r:id="rId3"/>
    <sheet name="EAA" sheetId="6" r:id="rId4"/>
    <sheet name="EADYOP" sheetId="7" r:id="rId5"/>
    <sheet name="ECSF" sheetId="8" r:id="rId6"/>
    <sheet name="EFE" sheetId="9" r:id="rId7"/>
    <sheet name="ESFDLDF" sheetId="10" r:id="rId8"/>
    <sheet name="BPLDF" sheetId="12" r:id="rId9"/>
    <sheet name="EAIDLDF" sheetId="13" r:id="rId10"/>
    <sheet name="EAEPEDLDF" sheetId="14" r:id="rId11"/>
    <sheet name="EAEPESPLDF" sheetId="15" r:id="rId12"/>
    <sheet name="EAI" sheetId="16" r:id="rId13"/>
    <sheet name="EAEPEOG" sheetId="17" r:id="rId14"/>
    <sheet name="EAII" sheetId="18" r:id="rId15"/>
    <sheet name="EAEPE" sheetId="19" r:id="rId16"/>
    <sheet name="EAEPEI" sheetId="20" r:id="rId17"/>
    <sheet name="EAEPECTG" sheetId="3" r:id="rId18"/>
    <sheet name="EAEPECA" sheetId="22" r:id="rId19"/>
    <sheet name="EAEPECF" sheetId="21" r:id="rId20"/>
    <sheet name="IBM" sheetId="25" r:id="rId21"/>
    <sheet name="IBINM" sheetId="26" r:id="rId22"/>
    <sheet name="RAyBBINM" sheetId="28" r:id="rId23"/>
    <sheet name="RAyBBM" sheetId="29" r:id="rId24"/>
    <sheet name="ATMAP" sheetId="24" r:id="rId25"/>
    <sheet name="GCP" sheetId="23" r:id="rId26"/>
    <sheet name="AESF" sheetId="30" r:id="rId27"/>
    <sheet name="BCD" sheetId="31" r:id="rId28"/>
    <sheet name="IPROECET" sheetId="32" r:id="rId29"/>
    <sheet name="FOyA" sheetId="27" r:id="rId30"/>
    <sheet name="IACP" sheetId="33" r:id="rId31"/>
    <sheet name="IOPE" sheetId="34" r:id="rId32"/>
    <sheet name="IAOT" sheetId="35" r:id="rId33"/>
  </sheets>
  <definedNames>
    <definedName name="_xlnm._FilterDatabase" localSheetId="27" hidden="1">BCD!$B$14:$M$4620</definedName>
    <definedName name="_xlnm._FilterDatabase" localSheetId="12" hidden="1">EAI!$B$13:$Q$389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5" l="1"/>
  <c r="K16" i="35"/>
  <c r="K17" i="35"/>
  <c r="K14" i="35"/>
  <c r="I27" i="23"/>
  <c r="H25" i="23"/>
  <c r="C3" i="14" l="1"/>
  <c r="E4" i="12"/>
  <c r="E4" i="10"/>
  <c r="B3" i="1"/>
  <c r="K13" i="23" l="1"/>
  <c r="K14" i="23"/>
  <c r="K15" i="23"/>
  <c r="K16" i="23"/>
  <c r="K17" i="23"/>
  <c r="K18" i="23"/>
  <c r="K12" i="23"/>
  <c r="K14" i="21"/>
  <c r="K15" i="21"/>
  <c r="K16" i="21"/>
  <c r="K17" i="21"/>
  <c r="K18" i="21"/>
  <c r="K13" i="21"/>
  <c r="K13" i="22"/>
  <c r="K14" i="22"/>
  <c r="K15" i="22"/>
  <c r="K12" i="22"/>
  <c r="K13" i="3"/>
  <c r="K14" i="3"/>
  <c r="K15" i="3"/>
  <c r="K16" i="3"/>
  <c r="K17" i="3"/>
  <c r="K12" i="3"/>
  <c r="Z15" i="19"/>
  <c r="Z16" i="19"/>
  <c r="Z17" i="19"/>
  <c r="Z18" i="19"/>
  <c r="Z19" i="19"/>
  <c r="Z20" i="19"/>
  <c r="Z21" i="19"/>
  <c r="Z22" i="19"/>
  <c r="Z23" i="19"/>
  <c r="Z24" i="19"/>
  <c r="Z14" i="19"/>
  <c r="Z13" i="19"/>
  <c r="M14" i="17"/>
  <c r="M15" i="17"/>
  <c r="M16" i="17"/>
  <c r="M17" i="17"/>
  <c r="M18" i="17"/>
  <c r="M19" i="17"/>
  <c r="M20" i="17"/>
  <c r="M21" i="17"/>
  <c r="M22" i="17"/>
  <c r="M13" i="17"/>
  <c r="E4" i="35" l="1"/>
  <c r="C3" i="35"/>
  <c r="E4" i="34" l="1"/>
  <c r="C3" i="34"/>
  <c r="E4" i="33"/>
  <c r="C3" i="33"/>
  <c r="E4" i="32"/>
  <c r="C3" i="32"/>
  <c r="E4" i="31"/>
  <c r="C3" i="31"/>
  <c r="E4" i="30"/>
  <c r="C3" i="30"/>
  <c r="E4" i="29"/>
  <c r="C3" i="29"/>
  <c r="E4" i="28" l="1"/>
  <c r="C3" i="28"/>
  <c r="E4" i="27"/>
  <c r="C3" i="27"/>
  <c r="E5" i="26" l="1"/>
  <c r="C4" i="26"/>
  <c r="E4" i="25"/>
  <c r="C3" i="25"/>
  <c r="E4" i="24"/>
  <c r="C3" i="24"/>
  <c r="E4" i="23"/>
  <c r="C3" i="23"/>
  <c r="E4" i="22"/>
  <c r="C3" i="22"/>
  <c r="E4" i="21"/>
  <c r="C3" i="21"/>
  <c r="E4" i="20"/>
  <c r="C3" i="20"/>
  <c r="E4" i="19"/>
  <c r="C3" i="19"/>
  <c r="E5" i="18"/>
  <c r="C4" i="18"/>
  <c r="E4" i="17" l="1"/>
  <c r="C3" i="17"/>
  <c r="E4" i="16"/>
  <c r="C3" i="16"/>
  <c r="E4" i="15"/>
  <c r="C3" i="15" l="1"/>
  <c r="E4" i="14"/>
  <c r="E4" i="13"/>
  <c r="C3" i="13"/>
  <c r="C3" i="12"/>
  <c r="C3" i="10"/>
  <c r="E4" i="9"/>
  <c r="E4" i="7"/>
  <c r="C3" i="9" l="1"/>
  <c r="E4" i="8"/>
  <c r="C3" i="8"/>
  <c r="C3" i="7"/>
  <c r="E4" i="6"/>
  <c r="C3" i="6"/>
  <c r="E4" i="5"/>
  <c r="C3" i="5"/>
  <c r="E4" i="4"/>
  <c r="E4" i="3"/>
  <c r="C3" i="3"/>
</calcChain>
</file>

<file path=xl/sharedStrings.xml><?xml version="1.0" encoding="utf-8"?>
<sst xmlns="http://schemas.openxmlformats.org/spreadsheetml/2006/main" count="2483" uniqueCount="755">
  <si>
    <t>Columna 1</t>
  </si>
  <si>
    <t>Columna 2</t>
  </si>
  <si>
    <t>Columna 3</t>
  </si>
  <si>
    <t>Columna 4</t>
  </si>
  <si>
    <t>Columna 5</t>
  </si>
  <si>
    <t>Cuenta</t>
  </si>
  <si>
    <t>Nombre de la Cuenta</t>
  </si>
  <si>
    <t>Variación</t>
  </si>
  <si>
    <t>ACTIVO</t>
  </si>
  <si>
    <t>Activo Circulante</t>
  </si>
  <si>
    <t>Efectivo y Equivalentes</t>
  </si>
  <si>
    <t>Efectivo</t>
  </si>
  <si>
    <t>Bancos/Tesorería</t>
  </si>
  <si>
    <t>Bancos 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</si>
  <si>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</si>
  <si>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</si>
  <si>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</si>
  <si>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</si>
  <si>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</si>
  <si>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 Financieras de Corto Plazo</t>
  </si>
  <si>
    <t>Cuentas por Cobrar a  Corto Plazo</t>
  </si>
  <si>
    <t>Deudores Diversos por Cobrar a Corto Plazo</t>
  </si>
  <si>
    <t>Ingresos por Recuperar a Corto Plazo</t>
  </si>
  <si>
    <t>Deudores por Anticipos de la Tesorería a Corto Plazo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</si>
  <si>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</si>
  <si>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</si>
  <si>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</si>
  <si>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</si>
  <si>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</si>
  <si>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Hacienda Pública/Patrimonio Contribuido</t>
  </si>
  <si>
    <t>Aportaciones</t>
  </si>
  <si>
    <t>Donaciones de Capital</t>
  </si>
  <si>
    <t>Resultados de Ejercicios Anteriores</t>
  </si>
  <si>
    <t>Numérico a 4 digitos
y vacias</t>
  </si>
  <si>
    <t>Alfabético</t>
  </si>
  <si>
    <t>Numérico con 2 decimales y vacias</t>
  </si>
  <si>
    <t>Correspondiente al Municipio</t>
  </si>
  <si>
    <t>022</t>
  </si>
  <si>
    <t>El Oro</t>
  </si>
  <si>
    <t>Cuenta Pública del Ejercicio Fiscal</t>
  </si>
  <si>
    <t>Columna 6</t>
  </si>
  <si>
    <t>Concepto</t>
  </si>
  <si>
    <t>Variación Importe</t>
  </si>
  <si>
    <t>Variación %</t>
  </si>
  <si>
    <t>Numérico con 4 digitos y vacias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</si>
  <si>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</si>
  <si>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</si>
  <si>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</si>
  <si>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</si>
  <si>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</si>
  <si>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</si>
  <si>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Aprovechamientos</t>
  </si>
  <si>
    <t>Servicios Personales</t>
  </si>
  <si>
    <t>Pensiones y Jubilaciones</t>
  </si>
  <si>
    <t>Participaciones y Aportaciones</t>
  </si>
  <si>
    <t>Participaciones</t>
  </si>
  <si>
    <t>Productos</t>
  </si>
  <si>
    <t>Estado de Variación en la Hacienda Pública</t>
  </si>
  <si>
    <t>EVHP</t>
  </si>
  <si>
    <t>Total</t>
  </si>
  <si>
    <t>Hacienda Pública/Patrimonio Generado de Ejercicios Anteriores</t>
  </si>
  <si>
    <t>Hacienda Pública/Patrimonio Generado del Ejercicio</t>
  </si>
  <si>
    <t>Exceso o Insuficiencia en la Actualización de la
Hacienda Pública/Patrimonio</t>
  </si>
  <si>
    <t>Actualización de la Hacienda Pública / Patrimonio</t>
  </si>
  <si>
    <t>Resultado de Ejercicio (Ahorro / Desahorro)</t>
  </si>
  <si>
    <t>EAA</t>
  </si>
  <si>
    <t>Estado Analítico del Activo</t>
  </si>
  <si>
    <t>Numérico con 2 decimales</t>
  </si>
  <si>
    <t>Activo</t>
  </si>
  <si>
    <t>Alfanumérico</t>
  </si>
  <si>
    <t>Estado Analítico de la Deuda y Otros Pasivos</t>
  </si>
  <si>
    <t>EADYOP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</si>
  <si>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</si>
  <si>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</si>
  <si>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</si>
  <si>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</si>
  <si>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</si>
  <si>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Alfabético y vacias</t>
  </si>
  <si>
    <t>Alfanumérico y vacias</t>
  </si>
  <si>
    <t>Deuda Pública</t>
  </si>
  <si>
    <t>Corto Plazo</t>
  </si>
  <si>
    <t>Deuda Interna</t>
  </si>
  <si>
    <t xml:space="preserve"> Instituciones de Crédito:</t>
  </si>
  <si>
    <t xml:space="preserve"> Títulos y Valores</t>
  </si>
  <si>
    <t xml:space="preserve"> Arrendamientos Financieros</t>
  </si>
  <si>
    <t>Deuda Externa</t>
  </si>
  <si>
    <t xml:space="preserve"> Organismos Financieros Internacionales</t>
  </si>
  <si>
    <t xml:space="preserve"> Deuda Bilateral</t>
  </si>
  <si>
    <t>Origen</t>
  </si>
  <si>
    <t>Aplicación</t>
  </si>
  <si>
    <t>Estado de Cambios en la Situación Financiera</t>
  </si>
  <si>
    <t>ECSF</t>
  </si>
  <si>
    <t>Inventario</t>
  </si>
  <si>
    <t xml:space="preserve">Concepto </t>
  </si>
  <si>
    <t>Importe 2024</t>
  </si>
  <si>
    <t xml:space="preserve">Estado de Flujos de Efectivo </t>
  </si>
  <si>
    <t>EFE</t>
  </si>
  <si>
    <t>Flujos de Efectivo de las Actividades de Operación</t>
  </si>
  <si>
    <t>Contribuciones de  Mejoras</t>
  </si>
  <si>
    <t>Productos de Tipo Corriente</t>
  </si>
  <si>
    <t>Aprovechamientos de Tipo Corriente</t>
  </si>
  <si>
    <t>Ingresos por Ventas de Bienes y Servicios</t>
  </si>
  <si>
    <t>Ingresos no Comprendidos en los Numerales Anteriores Causados en Ejercicios Fiscales Anteriores Pendientes de Liquidación o Pago</t>
  </si>
  <si>
    <t>31 de diciembre de 2024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</si>
  <si>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</si>
  <si>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</si>
  <si>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</si>
  <si>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</si>
  <si>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</si>
  <si>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</si>
  <si>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</si>
  <si>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</si>
  <si>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</si>
  <si>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</si>
  <si>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</si>
  <si>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BPLDF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</si>
  <si>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</si>
  <si>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</si>
  <si>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</si>
  <si>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</si>
  <si>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</si>
  <si>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</si>
  <si>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</si>
  <si>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</si>
  <si>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</si>
  <si>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</si>
  <si>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</si>
  <si>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</si>
  <si>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EAILDF</t>
  </si>
  <si>
    <t>Columna 7</t>
  </si>
  <si>
    <t>Estimado</t>
  </si>
  <si>
    <t>Ampliaciones/ (Reducciones)</t>
  </si>
  <si>
    <t>Modificado</t>
  </si>
  <si>
    <t>Recaudado</t>
  </si>
  <si>
    <t>Diferencia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</si>
  <si>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</si>
  <si>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</si>
  <si>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</si>
  <si>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</si>
  <si>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</si>
  <si>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</si>
  <si>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</si>
  <si>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</si>
  <si>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</si>
  <si>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</si>
  <si>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</si>
  <si>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EAEPEDLDF</t>
  </si>
  <si>
    <t>Aprobado</t>
  </si>
  <si>
    <t xml:space="preserve">Modificado </t>
  </si>
  <si>
    <t xml:space="preserve">Pagado </t>
  </si>
  <si>
    <t xml:space="preserve">Ampliaciones/(Reducciones) </t>
  </si>
  <si>
    <t>Subejercicio</t>
  </si>
  <si>
    <t>I. Gasto No Etiquetado (I=A+B+C+D+E+F+G+H+I)</t>
  </si>
  <si>
    <t xml:space="preserve"> A. Servicios Personales (A=a1+a2+a3+a4+a5+a6+a7)</t>
  </si>
  <si>
    <t xml:space="preserve"> a1) Remuneraciones al Personal de Carácter Permanente</t>
  </si>
  <si>
    <t xml:space="preserve"> a2) Remuneraciones al Personal de Carácter Transitorio</t>
  </si>
  <si>
    <t xml:space="preserve"> a3) Remuneraciones Adicionales y Especiales</t>
  </si>
  <si>
    <t xml:space="preserve"> a4) Seguridad Social</t>
  </si>
  <si>
    <t xml:space="preserve"> a5) Otras Prestaciones Sociales y Económicas</t>
  </si>
  <si>
    <t>EAEPESPLDF</t>
  </si>
  <si>
    <t xml:space="preserve">Aprobado </t>
  </si>
  <si>
    <t>Ampliaciones / (Reducciones)</t>
  </si>
  <si>
    <t>Pagado</t>
  </si>
  <si>
    <t>Estado Analítico del Ejercicio del Presupuesto de Egresos Detallado LDF 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</si>
  <si>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</si>
  <si>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</si>
  <si>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</si>
  <si>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</si>
  <si>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</si>
  <si>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</si>
  <si>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</si>
  <si>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EAI</t>
  </si>
  <si>
    <t>Estado Analitico de Ingresos</t>
  </si>
  <si>
    <t>Columna 8</t>
  </si>
  <si>
    <t>Columna 9</t>
  </si>
  <si>
    <t>Columna 10</t>
  </si>
  <si>
    <t>Columna 11</t>
  </si>
  <si>
    <t>Columna 12</t>
  </si>
  <si>
    <t>Columna 13</t>
  </si>
  <si>
    <t>Columna 14</t>
  </si>
  <si>
    <t>Columna 15</t>
  </si>
  <si>
    <t>Columna 16</t>
  </si>
  <si>
    <t>Rubro de los Ingresos</t>
  </si>
  <si>
    <t xml:space="preserve"> Estimado</t>
  </si>
  <si>
    <t>Ampliaciones y Reducciones</t>
  </si>
  <si>
    <t>% de Avance de la Recaudación</t>
  </si>
  <si>
    <t>Ingresos 
Excedentes</t>
  </si>
  <si>
    <t>Fuente de Financiamiento</t>
  </si>
  <si>
    <t>Numérico con 4 digitos.</t>
  </si>
  <si>
    <t>Vacias y Numérico con 2 digitos</t>
  </si>
  <si>
    <t>Alfabetico</t>
  </si>
  <si>
    <t>Ingresos y Otros Beneficios</t>
  </si>
  <si>
    <t>Ingresos de Gestión</t>
  </si>
  <si>
    <t xml:space="preserve">Impuestos </t>
  </si>
  <si>
    <t>Impuesto sobre los Ingresos</t>
  </si>
  <si>
    <t>Impuestos sobre el Patrimonio</t>
  </si>
  <si>
    <t>EAEPEOG</t>
  </si>
  <si>
    <t>Estado Analítico del Ejercicio del Presupuesto de Egresos  Clasificación por Objeto del Gasto (Capítulo y Concepto)</t>
  </si>
  <si>
    <t>Capitulo</t>
  </si>
  <si>
    <t>Ampliación / Reducción</t>
  </si>
  <si>
    <t>Comprometido</t>
  </si>
  <si>
    <t>Subejercido</t>
  </si>
  <si>
    <t>Ejercido</t>
  </si>
  <si>
    <t>Remuneraciones al Personal de Carácter Permanente</t>
  </si>
  <si>
    <t>Dietas</t>
  </si>
  <si>
    <t>Haberes</t>
  </si>
  <si>
    <t>Sueldos Base al Personal Permanente</t>
  </si>
  <si>
    <t>Sueldo Base</t>
  </si>
  <si>
    <t>Otro Sueldo Magisterio</t>
  </si>
  <si>
    <t>Hora Clase</t>
  </si>
  <si>
    <t>Inversiones Financieras y Otras Provisiones</t>
  </si>
  <si>
    <t>MATERIALES Y SUMINISTROS</t>
  </si>
  <si>
    <t>SERVICIOS GENERALES</t>
  </si>
  <si>
    <t>DIF Ingreso Recaudado</t>
  </si>
  <si>
    <t>ODAS Ingreso Recaudado</t>
  </si>
  <si>
    <t>IMCUFIDE Ingreso Recaudado</t>
  </si>
  <si>
    <t>OTROS</t>
  </si>
  <si>
    <t>Integración de la Ley de Ingresos Recaudada</t>
  </si>
  <si>
    <t>EAII</t>
  </si>
  <si>
    <t>Estado Analitico de Ingresos Integrado</t>
  </si>
  <si>
    <t>Numérico a 4 digitos</t>
  </si>
  <si>
    <t>Numérico a 2 digitos y vacias.</t>
  </si>
  <si>
    <t>Numéricos a 2 Decimales</t>
  </si>
  <si>
    <t>Columna 17</t>
  </si>
  <si>
    <t>Localidad Beneficiada</t>
  </si>
  <si>
    <t>Población Beneficiada</t>
  </si>
  <si>
    <t>Dependencia General</t>
  </si>
  <si>
    <t>Dependencia Auxiliar</t>
  </si>
  <si>
    <t xml:space="preserve"> Proyecto</t>
  </si>
  <si>
    <t>Columna 18</t>
  </si>
  <si>
    <t>Columna 19</t>
  </si>
  <si>
    <t>Columna 20</t>
  </si>
  <si>
    <t>Columna 21</t>
  </si>
  <si>
    <t>Columna 22</t>
  </si>
  <si>
    <t>A00</t>
  </si>
  <si>
    <t xml:space="preserve"> </t>
  </si>
  <si>
    <t>MATERIALES DE ADMINISTRACIÓN EMISIÓN DE DOCUMENTOS Y ARTÍCULOS OFICIALES</t>
  </si>
  <si>
    <t>MATERIALES ÚTILES Y EQUIPOS MENORES DE OFICINA</t>
  </si>
  <si>
    <t>MATERIALES Y UTILES DE OFICINA</t>
  </si>
  <si>
    <t>MATERIAL DE LIMPIEZA</t>
  </si>
  <si>
    <t>MATERIAL Y ENSERES DE LIMPIEZA</t>
  </si>
  <si>
    <t>COMBUSTIBLES LUBRICANTES Y ADITIVOS</t>
  </si>
  <si>
    <t>COMBUSTIBLES LUBRICANTES Y ADITIVOS.</t>
  </si>
  <si>
    <t>GASTOS DE COMUNICACIÓN SOCIAL Y PUBLICIDAD</t>
  </si>
  <si>
    <t>SERVICIOS DE REVELADO DE FOTOGRAFÍAS</t>
  </si>
  <si>
    <t>A01</t>
  </si>
  <si>
    <t>Sub programa</t>
  </si>
  <si>
    <t>EAEPE</t>
  </si>
  <si>
    <t>Estado Analitico del Ejercicio del Presupuesto de Egresos</t>
  </si>
  <si>
    <t>Compremetido</t>
  </si>
  <si>
    <t>Alfanumérico a 3 digitos</t>
  </si>
  <si>
    <t>Función: Numérico a 2 digitos</t>
  </si>
  <si>
    <t>Subfunción: Numérico a 2 digitos</t>
  </si>
  <si>
    <t>Programa: Numérico a 2 digitos</t>
  </si>
  <si>
    <t>Sub programa: Numérico a 2 digitos</t>
  </si>
  <si>
    <t>Proyecto: Numérico a 2 digitoS</t>
  </si>
  <si>
    <t>Alfanumérico sin decimal
Fuente de Financiamiento 2: Numérico a 2 digitos</t>
  </si>
  <si>
    <t>Alfanumérico sin decimal
Fuente de Financiamiento 3: Numérico a 2 digitos</t>
  </si>
  <si>
    <t>Columna 23</t>
  </si>
  <si>
    <t>Columna 24</t>
  </si>
  <si>
    <t>Capítulo</t>
  </si>
  <si>
    <t>DIF Presupuesto Ejercido</t>
  </si>
  <si>
    <t>ODAS Presupuesto Ejercido</t>
  </si>
  <si>
    <t>IMCUFIDE Presupuesto Ejercido</t>
  </si>
  <si>
    <t>Otros Organismos Descentralizados</t>
  </si>
  <si>
    <t>Integración del presupuesto de Egresos Ejercido</t>
  </si>
  <si>
    <t>Numéricos con 2 decimales</t>
  </si>
  <si>
    <t>EAEPEI</t>
  </si>
  <si>
    <t>Estado Analitico del Ejercicio del Presupuesto de Egresos Integrado</t>
  </si>
  <si>
    <t>Egreso
Ampliaciones /
Reducciones</t>
  </si>
  <si>
    <t>Egreso
Modificado</t>
  </si>
  <si>
    <t>Egreso
Devengado</t>
  </si>
  <si>
    <t>Egreso
Pagado</t>
  </si>
  <si>
    <t>Egreso
Subejercido</t>
  </si>
  <si>
    <t>Alfanumérico y vacías</t>
  </si>
  <si>
    <t>EAEPECTG</t>
  </si>
  <si>
    <t>Estado Analítico del Ejercicio del Presupuesto de Egresos Clasificación Económica (por  Tipo de Gasto)</t>
  </si>
  <si>
    <t>Gasto Corriente</t>
  </si>
  <si>
    <t>Gasto de Capital</t>
  </si>
  <si>
    <t>Amortización de la Deuda y Disminución de los Pasivos</t>
  </si>
  <si>
    <t>Total del Gasto</t>
  </si>
  <si>
    <t xml:space="preserve">Egreso
Aprobado </t>
  </si>
  <si>
    <t>Egreso
Aprobado</t>
  </si>
  <si>
    <t>Egreso
Ejercido</t>
  </si>
  <si>
    <t>Egreso
Comprometido</t>
  </si>
  <si>
    <t>EAEPECF</t>
  </si>
  <si>
    <t>Estado Analítico del Ejercicio del Presupuesto de Egresos Detallado Clasificación Funcional (Finalidad y Función)</t>
  </si>
  <si>
    <t>Dependencias</t>
  </si>
  <si>
    <t>Numérico con 2 decimales y vacías</t>
  </si>
  <si>
    <t>01 Gobierno</t>
  </si>
  <si>
    <t xml:space="preserve"> 01 Legislación</t>
  </si>
  <si>
    <t xml:space="preserve"> 02 Justicia</t>
  </si>
  <si>
    <t xml:space="preserve"> 03 Coordinación de la Política de Gobierno</t>
  </si>
  <si>
    <t xml:space="preserve"> 04 Relaciones Exteriores</t>
  </si>
  <si>
    <t xml:space="preserve"> 05 Asuntos Financieros y Hacendarios</t>
  </si>
  <si>
    <t>Estado Analítico del Ejercicio del Presupuesto de Egresos Detallado Clasificación Administrativa</t>
  </si>
  <si>
    <t>EAEPECA</t>
  </si>
  <si>
    <t>A00 PRESIDENCIA</t>
  </si>
  <si>
    <t>A01 DIRECCION DECOMUNICACION SOCIAL</t>
  </si>
  <si>
    <t>A02 DEFENSORIA MUNICIPAL DE LOS DERECHOS HUMANOS</t>
  </si>
  <si>
    <t>B00 SINDICATURAS</t>
  </si>
  <si>
    <t>GCP</t>
  </si>
  <si>
    <t>Gasto por Categoría Programática</t>
  </si>
  <si>
    <t>PROGRAMAS</t>
  </si>
  <si>
    <t>Avance Trimestral de Metas de Actividad por Proyecto</t>
  </si>
  <si>
    <t>Finalidad</t>
  </si>
  <si>
    <t>Función</t>
  </si>
  <si>
    <t>Subfunción</t>
  </si>
  <si>
    <t>Programa</t>
  </si>
  <si>
    <t>Descripción de la actividad</t>
  </si>
  <si>
    <t>Unidad de Medida</t>
  </si>
  <si>
    <t>Meta Programada Anual</t>
  </si>
  <si>
    <t>Metas Físicas Programadas para el periodo</t>
  </si>
  <si>
    <t>Avance del Periodo</t>
  </si>
  <si>
    <t>Variación Absoluta</t>
  </si>
  <si>
    <t>Variación Relativa</t>
  </si>
  <si>
    <t>Avance Acumulado a la fecha</t>
  </si>
  <si>
    <t>Alfanumérico 3 digitos</t>
  </si>
  <si>
    <t>Alfanumerico 3 digitos</t>
  </si>
  <si>
    <t>Numerico a 2 Decimales</t>
  </si>
  <si>
    <t>Alfanumerico</t>
  </si>
  <si>
    <t>Alfanumerico sin decimales
2 digitos</t>
  </si>
  <si>
    <t>Alfanumerico  sin decimales
2 digitos</t>
  </si>
  <si>
    <t xml:space="preserve">Alfabetico </t>
  </si>
  <si>
    <t>Actualización de las políticas públicas municipales mediante mecanismos e instrumentos de participación social.</t>
  </si>
  <si>
    <t>Registros administrativos</t>
  </si>
  <si>
    <t>Reuniones con organizaciones civiles y sociales para  la integración de propuestas ciudadanas con los COPACI´s (Consejos de participación ciudadana) y autoridades auxiliares, para desarrollar las políticas públicas municipales.</t>
  </si>
  <si>
    <t>Seguimiento y operación de los vínculos de cooperación y desarrollo establecidos</t>
  </si>
  <si>
    <t>Revisión de propuestas viables de modificación a leyes, decretos y  reglamentos municipales.</t>
  </si>
  <si>
    <t>Difusión del Plan de Desarrollo Municipal, a los sistemas de gobierno y la sociedad.</t>
  </si>
  <si>
    <t>Difusión del Informe de Gobierno, a los sistemas de gobierno y la sociedad.</t>
  </si>
  <si>
    <t>Distribución de los boletines informativos, con las acciones de gobierno.</t>
  </si>
  <si>
    <t>Difusión de spots informativos, en los medios audiovisuales de comunicación masiva.</t>
  </si>
  <si>
    <t>Elaboración de diseños gráficos, con objetivos específicos de difusión.</t>
  </si>
  <si>
    <t>NÚM. PROG.</t>
  </si>
  <si>
    <t>CUENTA</t>
  </si>
  <si>
    <t xml:space="preserve"> SUBCUENTA  </t>
  </si>
  <si>
    <t xml:space="preserve">NOMBRE DE LA CUENTA </t>
  </si>
  <si>
    <t>NÚMERO DE INVENTARIO</t>
  </si>
  <si>
    <t>NOMBRE DEL RESGUARDATARIO</t>
  </si>
  <si>
    <t>NOMBRE DEL MUEBLE</t>
  </si>
  <si>
    <t>MARCA</t>
  </si>
  <si>
    <t>MODELO</t>
  </si>
  <si>
    <t xml:space="preserve">NÚMERO DE SERIE  </t>
  </si>
  <si>
    <t>FACTURA NÚMERO</t>
  </si>
  <si>
    <t>FACTURA FECHA</t>
  </si>
  <si>
    <t>FACTURA PROVEEDOR</t>
  </si>
  <si>
    <t>FACTURA COSTO</t>
  </si>
  <si>
    <t>PÓLIZAS TIPO</t>
  </si>
  <si>
    <t>PÓLIZAS NÚMERO</t>
  </si>
  <si>
    <t>PÓLIZAS FECHA</t>
  </si>
  <si>
    <t>FECHA DE MOVIMIENTO DE ALTA</t>
  </si>
  <si>
    <t>ÁREA RESPONSABLE</t>
  </si>
  <si>
    <t>DEPRECIACIÓN TIEMPO DE VIDA ÚTIL</t>
  </si>
  <si>
    <t>DEPRECIACIÓN %</t>
  </si>
  <si>
    <t>DEPRECIACIÓN ANUAL</t>
  </si>
  <si>
    <t>DEPRECIACIÓN ACUMULADA</t>
  </si>
  <si>
    <t>COMENTARIOS</t>
  </si>
  <si>
    <t>Numerico</t>
  </si>
  <si>
    <t>Numerico a 4 DIGITOS</t>
  </si>
  <si>
    <t>alfabetico</t>
  </si>
  <si>
    <t>Alfanumerico y vacias</t>
  </si>
  <si>
    <t>MOBILIARIO Y EQUIPO DE ADMINISTRACIÓN - EQUIPO DE COMPUTO Y ACCESORIOS</t>
  </si>
  <si>
    <t>CHI-0-085-100-002780</t>
  </si>
  <si>
    <t>GARCIA CORREA ANA LILIA</t>
  </si>
  <si>
    <t>COMPUTADORA</t>
  </si>
  <si>
    <t>ACTIVE COOL</t>
  </si>
  <si>
    <t>ASECOM</t>
  </si>
  <si>
    <t>D</t>
  </si>
  <si>
    <t>SECRETARÍA PARTICULAR</t>
  </si>
  <si>
    <t>8 años 11 meses</t>
  </si>
  <si>
    <t>CHI-0-085-100-004586</t>
  </si>
  <si>
    <t>GATEWAY</t>
  </si>
  <si>
    <t>0000-00-00</t>
  </si>
  <si>
    <t>CHI-0-085-100-004781</t>
  </si>
  <si>
    <t>HP</t>
  </si>
  <si>
    <t>CHI-0-085-100-008061</t>
  </si>
  <si>
    <t>LOPEZ BRIVIESCA YAZMIN</t>
  </si>
  <si>
    <t>CPU</t>
  </si>
  <si>
    <t>GHIA</t>
  </si>
  <si>
    <t>7 años 11 meses</t>
  </si>
  <si>
    <t>CHI-0-085-100-008066</t>
  </si>
  <si>
    <t>CHI-0-085-100-010837</t>
  </si>
  <si>
    <t>C.P.U</t>
  </si>
  <si>
    <t>AMD-PHENOM</t>
  </si>
  <si>
    <t>S/N</t>
  </si>
  <si>
    <t>E</t>
  </si>
  <si>
    <t>S/M</t>
  </si>
  <si>
    <t>IBM</t>
  </si>
  <si>
    <t>TERMINAL MOVIL HANDHELD</t>
  </si>
  <si>
    <t>CHI-0-085-Q00-019131</t>
  </si>
  <si>
    <t>QSMX5</t>
  </si>
  <si>
    <t>QSMX3-101611</t>
  </si>
  <si>
    <t>CHI-0-085-Q00-019132</t>
  </si>
  <si>
    <t>QSMX6</t>
  </si>
  <si>
    <t>QSMX3-101612</t>
  </si>
  <si>
    <t>CHI-0-085-Q00-019133</t>
  </si>
  <si>
    <t>QSMX7</t>
  </si>
  <si>
    <t>QSMX3-101613</t>
  </si>
  <si>
    <t>CHI-0-085-Q00-019134</t>
  </si>
  <si>
    <t>QSMX8</t>
  </si>
  <si>
    <t>QSMX3-101614</t>
  </si>
  <si>
    <t>CHI-0-085-Q00-019161</t>
  </si>
  <si>
    <t>PLOTTER</t>
  </si>
  <si>
    <t>T250 24IN</t>
  </si>
  <si>
    <t>CN28N4M022</t>
  </si>
  <si>
    <t>A-4925</t>
  </si>
  <si>
    <t>FEFOM</t>
  </si>
  <si>
    <t xml:space="preserve"> Inventario de Bienes Muebles</t>
  </si>
  <si>
    <t>IBINM</t>
  </si>
  <si>
    <t>Inventario de Bienes Inmuebles</t>
  </si>
  <si>
    <t>Columna 25</t>
  </si>
  <si>
    <t>Columna 26</t>
  </si>
  <si>
    <t>Columna 27</t>
  </si>
  <si>
    <t>Columna 28</t>
  </si>
  <si>
    <t>Columna 29</t>
  </si>
  <si>
    <t>Columna 30</t>
  </si>
  <si>
    <t>Columna 31</t>
  </si>
  <si>
    <t>NUM. PROG.</t>
  </si>
  <si>
    <t>SUBCUENTA</t>
  </si>
  <si>
    <t>NOMBRE  DEL INMUEBLE</t>
  </si>
  <si>
    <t>UBICACIÓN</t>
  </si>
  <si>
    <t>LOCALIDAD</t>
  </si>
  <si>
    <t>MEDIDAS Y COLINDANCIAS
NORTE</t>
  </si>
  <si>
    <t xml:space="preserve">MEDIDAS Y COLINDANCIAS
SUR </t>
  </si>
  <si>
    <t>MEDIDAS Y COLINDANCIAS
ORIENTE</t>
  </si>
  <si>
    <t>MEDIDAS Y COLINDANCIAS
PONIENTE</t>
  </si>
  <si>
    <t xml:space="preserve">SUPERFICIE
(M2) </t>
  </si>
  <si>
    <t xml:space="preserve">SUPERFICIE
 CONSTRUIDA
  (M2) </t>
  </si>
  <si>
    <t>FECHA DE ADQUISICIÓN</t>
  </si>
  <si>
    <t>VALOR DE ADQUISICIÓN</t>
  </si>
  <si>
    <t>USO</t>
  </si>
  <si>
    <t>DOCUMENTO QUE ACREDITA LA POSESIÓN</t>
  </si>
  <si>
    <t>NÚMERO DE ESCRITURA Y/O FECHA DEL CONTRATO</t>
  </si>
  <si>
    <t>NÚMERO DEL REGISTRO PÚBLICO DE LA PROPIEDAD</t>
  </si>
  <si>
    <t xml:space="preserve">CLAVE CATASTRAL </t>
  </si>
  <si>
    <t xml:space="preserve">VALOR 
CATASTRAL </t>
  </si>
  <si>
    <t>MODALIDAD DE
ADQUISICIÓN</t>
  </si>
  <si>
    <t xml:space="preserve">PÓLIZAS
TIPO </t>
  </si>
  <si>
    <t>PÓLIZAS
NÚMERO</t>
  </si>
  <si>
    <t>PÓLIZAS
FECHA</t>
  </si>
  <si>
    <t>FECHA DE ALTA</t>
  </si>
  <si>
    <t>DEPRECIACIÓN
TIEMPO DE VIDA ÚTIL</t>
  </si>
  <si>
    <t>DEPRECIACIÓN
%</t>
  </si>
  <si>
    <t>DEPRECIACIÓN
ANUAL</t>
  </si>
  <si>
    <t>DEPRECIACIÓN
ACUMULADA</t>
  </si>
  <si>
    <t>BIENES INMUEBLES -- TERRENOS - PANTEONES</t>
  </si>
  <si>
    <t>PANTEON SANTO ENTIERRO</t>
  </si>
  <si>
    <t>PANTEON SANTO ENTIERRO S/N SANTA MARIA IMALHUACAN IMALHUACAN</t>
  </si>
  <si>
    <t>IMALHUACAN ESTADO DE MEXICO</t>
  </si>
  <si>
    <t>ESCUELA</t>
  </si>
  <si>
    <t>COMPRA</t>
  </si>
  <si>
    <t>-</t>
  </si>
  <si>
    <t>PANTEON MUNICIPAL</t>
  </si>
  <si>
    <t>CABECERA MUNICIPAL S/N SANTA MARIA IMALHUACAN IMALHUACAN</t>
  </si>
  <si>
    <t>BIENES INMUEBLES -- TERRENOS - PARQUES Y ZOOLOGICOS</t>
  </si>
  <si>
    <t>COMUNIDA (ARTURO ARENAS MONTES?</t>
  </si>
  <si>
    <t>BARRIO XOITENCO S/N BARRIO XOITENCO IMALHUACAN</t>
  </si>
  <si>
    <t>33.60 CARMEN NEQUIS</t>
  </si>
  <si>
    <t>33.60 MAGDALENA</t>
  </si>
  <si>
    <t>168 TRINIDAD ESCALONA</t>
  </si>
  <si>
    <t>168 FERNANDO OLIVARES</t>
  </si>
  <si>
    <t>PARQUE</t>
  </si>
  <si>
    <t>085 04 282 14 00 0000</t>
  </si>
  <si>
    <t>TEPOZANCO</t>
  </si>
  <si>
    <t>BARRIO XOITENCO MUNICIPIO DE IMALHUACAN S/N BARRIO XOITENCO IMALHUACAN</t>
  </si>
  <si>
    <t>58.80 JOSE MARIO DELGADO</t>
  </si>
  <si>
    <t>59.64 PEDRO OOA</t>
  </si>
  <si>
    <t>107.94 FERNANDO ELIZALDE</t>
  </si>
  <si>
    <t>107.94 PEDRO DELGADO</t>
  </si>
  <si>
    <t>SE DESCONOCE</t>
  </si>
  <si>
    <t>085 04 282 50 00 0000</t>
  </si>
  <si>
    <t>COMUNIDAD (ARTURO ARENAS MONTES)</t>
  </si>
  <si>
    <t>BARRIO XOITENCO PARTE ALTA S/N BARRIO XOITENCO PARTE ALTA IMALHUACAN</t>
  </si>
  <si>
    <t>49 PRIVADA</t>
  </si>
  <si>
    <t>47.70 SISILIO</t>
  </si>
  <si>
    <t>127  CAMINO</t>
  </si>
  <si>
    <t>125 ROSALIO CANTO</t>
  </si>
  <si>
    <t>085 04 282 03 00 0000</t>
  </si>
  <si>
    <t>DONACION</t>
  </si>
  <si>
    <t>TERRENO PARQUE ECOLOGIO IMALHUAE A</t>
  </si>
  <si>
    <t>CERRO EL IMALHUAE S/N SANTA MARIA IMALHUACAN IMALHUACAN</t>
  </si>
  <si>
    <t>COMUNIDAD</t>
  </si>
  <si>
    <t>53.80 PORFIRIO DIAZ PRIMAVERA</t>
  </si>
  <si>
    <t>54.80 BRAULIO FLORES PEREZ</t>
  </si>
  <si>
    <t>66.20 JOSE CASTAÑEDA</t>
  </si>
  <si>
    <t>65.90 JOSEFA PAECO</t>
  </si>
  <si>
    <t>085 04 282 21 00 0000</t>
  </si>
  <si>
    <t>TERRENO PARQUE ECOLOGIO IMALHUAE C</t>
  </si>
  <si>
    <t>BIENES INMUEBLES -- TERRENOS - PREDIOS NO EDIFICADOS</t>
  </si>
  <si>
    <t>TERRENO</t>
  </si>
  <si>
    <t>CALLE JUGUETEROS S/N S/N TLATEL XOITENCO IMALHUACAN</t>
  </si>
  <si>
    <t>INMUEBLE DONADO AL COBAEM</t>
  </si>
  <si>
    <t>CALLE SINACAPATL</t>
  </si>
  <si>
    <t>PROL. CALLE JUGUETEROS</t>
  </si>
  <si>
    <t>COLEGIO DE POLICIA</t>
  </si>
  <si>
    <t>COMANDANCIA POLICIAL</t>
  </si>
  <si>
    <t>EDIF. PUB.O COMERCIAL</t>
  </si>
  <si>
    <t>TERRENO AVENIDA TLALOC</t>
  </si>
  <si>
    <t>RAyBBINM</t>
  </si>
  <si>
    <t>Reporte de Altas y Bajas de Bienes Inmuebles</t>
  </si>
  <si>
    <t>Núm. Inventario</t>
  </si>
  <si>
    <t xml:space="preserve">Núm.  De Cuenta </t>
  </si>
  <si>
    <t xml:space="preserve">Nombre del Bien Inmueble </t>
  </si>
  <si>
    <t>Descripción del Bien Inmueble (Ubicación)</t>
  </si>
  <si>
    <t>Descripción del Bien Inmueble (Núm. de Registro Público de la Propiedad)</t>
  </si>
  <si>
    <t>Descripción del Bien Inmueble (Clave Catastral)</t>
  </si>
  <si>
    <t xml:space="preserve">Núm. de Escritura </t>
  </si>
  <si>
    <t>Modo de Adquisición</t>
  </si>
  <si>
    <t>Costo
(Pesos) Altas 2022</t>
  </si>
  <si>
    <t>Costo
(Pesos) Bajas 2022</t>
  </si>
  <si>
    <t>Fecha del Movimiento</t>
  </si>
  <si>
    <t>Comentarios</t>
  </si>
  <si>
    <t>Numerico a dos decimales</t>
  </si>
  <si>
    <t>Numerico a 4 digitos</t>
  </si>
  <si>
    <t>TERRENO (LECHERIA)</t>
  </si>
  <si>
    <t>AVENIDA VENUSTIANO CARRANZA S/N CORTE SAN PABLO, EJIDO DE SANTA MARIA CHIMALHUACAN</t>
  </si>
  <si>
    <t>Compra</t>
  </si>
  <si>
    <t>TERRENO INTERIO PARCELA 678 Z3 P1/2 LECHERIA</t>
  </si>
  <si>
    <t>PARCELA 678 Z3 P1/2 678 Z3 P1/2 CORTE LOMA SAN PABLO, EJIDO SANTA MARIA CHIMALHUACAN</t>
  </si>
  <si>
    <t>AVENIDA TLALOC S/N CORTE SAN PABLO, EJIDO DE SANTA MARIA CHIMALHUACAN</t>
  </si>
  <si>
    <t>Donacion</t>
  </si>
  <si>
    <t>Costo Altas 2022
(Pesos)</t>
  </si>
  <si>
    <t>Costo Bajas 2022
(Pesos)</t>
  </si>
  <si>
    <t>Núm.  de Cuenta</t>
  </si>
  <si>
    <t xml:space="preserve">Nombre del Bien Mueble </t>
  </si>
  <si>
    <t>Marca</t>
  </si>
  <si>
    <t>Modelo</t>
  </si>
  <si>
    <t>Número de Serie</t>
  </si>
  <si>
    <t>Estado de Uso del Bien</t>
  </si>
  <si>
    <t>Núm. de Factura</t>
  </si>
  <si>
    <t xml:space="preserve">Comentarios </t>
  </si>
  <si>
    <t>Numérico a dos decimales y vacias</t>
  </si>
  <si>
    <t>BUENO</t>
  </si>
  <si>
    <t>AESF</t>
  </si>
  <si>
    <t>Saldo Inicial</t>
  </si>
  <si>
    <t>Debe</t>
  </si>
  <si>
    <t>Haber</t>
  </si>
  <si>
    <t>Saldo Final</t>
  </si>
  <si>
    <t>Fecha de Antigüedad</t>
  </si>
  <si>
    <t>Numerico a 2 decimales y vacias</t>
  </si>
  <si>
    <t>Numerico a 2 decimales</t>
  </si>
  <si>
    <t>Alfanumerico y  vacias</t>
  </si>
  <si>
    <t>Anexo al Estado de Situación Financiera</t>
  </si>
  <si>
    <t>CUENTAS DE ACTIVO</t>
  </si>
  <si>
    <t>ACTIVO CIRCULANTE</t>
  </si>
  <si>
    <t>EFECTIVO Y EQUIVALENTES</t>
  </si>
  <si>
    <t>EFECTIVO</t>
  </si>
  <si>
    <t>1111 1 1 2</t>
  </si>
  <si>
    <t>INGRESOS POR IMPUESTOS, CONTRIBUCIONES DE MEJORAS, DERECHOS, PRODUCTOS, APROVECHAMIENTOS, CONVENIOS Y OTROS, 11 DE MARZO 2023, CFDI</t>
  </si>
  <si>
    <t>CAJA (ADMON 2022-2024)</t>
  </si>
  <si>
    <t>INGRESOS POR IMPUESTOS,  DERECHOS, PRODUCTOS,  CONVENIOS Y OTROS, 24 DE MAYO DE 2023, 762  CFDI</t>
  </si>
  <si>
    <t>Joana Berenice Aguilar Morales</t>
  </si>
  <si>
    <t>CONSTRUCCIÓN DE OFICINAS ADMINISTRATIVAS EN PALACIO MUNICIPAL, LOCALIDAD DE CABECERA MUNICIPAL CHIMALHUACÁN, ESTADO DE MÉXICO.</t>
  </si>
  <si>
    <t>INTRODUCCIÓN DE RED DE DRENAJE EN C. GIRASOL, ENTRE C. ADOQUIN Y CALLE CONTINUACIÓN ARQUITECTOS, BO. XOCHIACA PARTE ALTA, CHIMALHUACÁN, ESTADO DE MÉXICO. NÚM. MIDS 300214</t>
  </si>
  <si>
    <t>BCD</t>
  </si>
  <si>
    <t xml:space="preserve">Balanza de Comprobación Detallada </t>
  </si>
  <si>
    <t>Cta</t>
  </si>
  <si>
    <t>S Cta</t>
  </si>
  <si>
    <t>SS Cta</t>
  </si>
  <si>
    <t>SSS Cta</t>
  </si>
  <si>
    <t>SSSS Cta</t>
  </si>
  <si>
    <t xml:space="preserve"> Saldo Inicial
Debe</t>
  </si>
  <si>
    <t>Saldo Inicial
Haber</t>
  </si>
  <si>
    <t>Movimientos del Mes
Debe</t>
  </si>
  <si>
    <t xml:space="preserve"> Movimientos del Mes
Haber</t>
  </si>
  <si>
    <t xml:space="preserve"> Saldo Final
Debe</t>
  </si>
  <si>
    <t>Saldo Final
Haber</t>
  </si>
  <si>
    <t>Numérico  4 digitos</t>
  </si>
  <si>
    <t>Numérico a 2 decimales y vacias</t>
  </si>
  <si>
    <t>Numérico a 2 decimales</t>
  </si>
  <si>
    <t>CAJA</t>
  </si>
  <si>
    <t>CUENTAS</t>
  </si>
  <si>
    <t>FONDO FIJO DE CAJA</t>
  </si>
  <si>
    <t>FUNCIONARIOS</t>
  </si>
  <si>
    <t>Ejes  y pilares</t>
  </si>
  <si>
    <t>Unidad Ejecutora</t>
  </si>
  <si>
    <t>Plan de Desarrollo Municipal</t>
  </si>
  <si>
    <t>Objetivos</t>
  </si>
  <si>
    <t>Estrategias</t>
  </si>
  <si>
    <t>Lineas de acción</t>
  </si>
  <si>
    <t xml:space="preserve"> Metas
Programadas </t>
  </si>
  <si>
    <t>Metas
Ejecutadas</t>
  </si>
  <si>
    <t>INFPROGPILEJE</t>
  </si>
  <si>
    <t>Informe por programas, pilares, ejes transversales, objetivos, estrategias, lineas de acción programadas y ejecutadas del ejercicio 2024</t>
  </si>
  <si>
    <t>Eje Transversal I: Igualdad de Género</t>
  </si>
  <si>
    <t>Igualdad de Trato y Oportunidades Para la Mujer y el Hombre</t>
  </si>
  <si>
    <t>V00 DIRECCIÓN DE LA MUJER</t>
  </si>
  <si>
    <t>152 DIRECCIÓN DE LA MUJER</t>
  </si>
  <si>
    <t>Si</t>
  </si>
  <si>
    <t>Eje Transversal II: Gobierno Moderno, Capaz y Responsable</t>
  </si>
  <si>
    <t>Conducción De Las Políticas Generales De Gobierno</t>
  </si>
  <si>
    <t>A00 PRESIDENCIA MUNICIPAL</t>
  </si>
  <si>
    <t>Reglamentacion Municipal</t>
  </si>
  <si>
    <t>101 SECRETARIA TECNICA DE GABINETE</t>
  </si>
  <si>
    <t>Comunicación Pública Y Fortalecimiento Informativo</t>
  </si>
  <si>
    <t>A01 DIRECCION DE COMUNICACIÓN SOCIAL</t>
  </si>
  <si>
    <t>103 DIRECCION DE COMUNICACIÓN SOCIAL</t>
  </si>
  <si>
    <t>B01 PRIMERA SINDICATURA</t>
  </si>
  <si>
    <t>B02 SEGUNDA SINDICATURA</t>
  </si>
  <si>
    <t>C01 PRIMERA REGIDURIA</t>
  </si>
  <si>
    <t>C02 SEGUNDA REGIDURIA</t>
  </si>
  <si>
    <t>C03 TERCERA REGIDURÍA</t>
  </si>
  <si>
    <t>Numérico</t>
  </si>
  <si>
    <t>02060805</t>
  </si>
  <si>
    <t>01030101</t>
  </si>
  <si>
    <t>01030902</t>
  </si>
  <si>
    <t>01080301</t>
  </si>
  <si>
    <t>Importe 
Recaudado</t>
  </si>
  <si>
    <t>Intereses
Generados</t>
  </si>
  <si>
    <t>Total Ingreso Recaudado 
del ejercicio</t>
  </si>
  <si>
    <t xml:space="preserve">Servicios Personales  </t>
  </si>
  <si>
    <t xml:space="preserve">Materiales y Suministros </t>
  </si>
  <si>
    <t xml:space="preserve">Servicios Generales </t>
  </si>
  <si>
    <t xml:space="preserve">Transferencias, Asignaciones, Subsidios y   Otras Ayudas </t>
  </si>
  <si>
    <t xml:space="preserve">Bienes Muebles, Inmuebles e Intangibles </t>
  </si>
  <si>
    <t xml:space="preserve">Inversión 
Pública </t>
  </si>
  <si>
    <t>Total Egreso Pagado de los recursos del ejercicio 2024</t>
  </si>
  <si>
    <t>Importe  devengado al
31 de diciembre 2024 del remanente del recurso</t>
  </si>
  <si>
    <t>Fondo para la Infraestructura Social Municipal y de las Demarcaciones Territoriales del Distrito Federal (FISMDF)</t>
  </si>
  <si>
    <t>Fondo de Aportaciones para el Fortalecimiento de los Municipios y de las Demarcaciones Territoriales del Distrito Federal (FORTAMUNDF)</t>
  </si>
  <si>
    <t>Programa Hábitat</t>
  </si>
  <si>
    <t>Subsidio a los Municipios y Demarcaciones Territoriales del Distrito Federal y Entidades Federativas que ejerzan de manera directa o coordinada la función de Seguridad Pública (FORTASEG)</t>
  </si>
  <si>
    <t>Formato de Origen y Aplicación de los Recursos</t>
  </si>
  <si>
    <t>Clave Presupuestaria</t>
  </si>
  <si>
    <t>Identificación de la Obra</t>
  </si>
  <si>
    <t>Núm. Contrato</t>
  </si>
  <si>
    <t>Ubicación de la Obra</t>
  </si>
  <si>
    <t>Fecha de Inicio</t>
  </si>
  <si>
    <t>Fecha de Término</t>
  </si>
  <si>
    <t>Tipo de Ejecución</t>
  </si>
  <si>
    <t>Bienes Propios</t>
  </si>
  <si>
    <t>Avance Físico %</t>
  </si>
  <si>
    <t>Avance Financiero %</t>
  </si>
  <si>
    <t>Fuente de Financiamiento Clave</t>
  </si>
  <si>
    <t>Fuente de Financiamiento Concepto</t>
  </si>
  <si>
    <t>Importe</t>
  </si>
  <si>
    <t>Alfabetico y vacias</t>
  </si>
  <si>
    <t>1235-01-159-38-01</t>
  </si>
  <si>
    <t>LOCALIDAD DE CABECERA MUNICIPAL CHIMALHUACÁN, ESTADO DE MÉXICO.</t>
  </si>
  <si>
    <t>CONTRATO</t>
  </si>
  <si>
    <t>1235-01-166-41-01</t>
  </si>
  <si>
    <t>PAD</t>
  </si>
  <si>
    <t>IOPE</t>
  </si>
  <si>
    <t>Informe de Obras Programadas y Ejecutadas</t>
  </si>
  <si>
    <t>Subprograma</t>
  </si>
  <si>
    <t>Proyecto</t>
  </si>
  <si>
    <t>Fuente de financiamiento 1</t>
  </si>
  <si>
    <t>Fuente de financiamiento 2</t>
  </si>
  <si>
    <t>Fuente de financiamiento 3</t>
  </si>
  <si>
    <t>Nombre de la obra</t>
  </si>
  <si>
    <t>Ubicación</t>
  </si>
  <si>
    <t>Tipo de Adjudicación</t>
  </si>
  <si>
    <t>Presupuesto Anual autorizado</t>
  </si>
  <si>
    <t>Ampliación</t>
  </si>
  <si>
    <t>Reducción</t>
  </si>
  <si>
    <t>Presupuesto anual modificado</t>
  </si>
  <si>
    <t>Presupuesto ejercido</t>
  </si>
  <si>
    <t>Monto por ejercer</t>
  </si>
  <si>
    <t>Avance físico de la obra (porcentaje)</t>
  </si>
  <si>
    <t>Numerico a dos digitos</t>
  </si>
  <si>
    <t>Numerico a 2 digitos</t>
  </si>
  <si>
    <t>02</t>
  </si>
  <si>
    <t>01</t>
  </si>
  <si>
    <t>26</t>
  </si>
  <si>
    <t>LICITACION PUBLICA</t>
  </si>
  <si>
    <t>25</t>
  </si>
  <si>
    <t>BO. XOCHIACA PARTE ALTA</t>
  </si>
  <si>
    <t>INVITACION RESTRINGIDA</t>
  </si>
  <si>
    <t>CONSTRUCCION DE PAVIMENTO DE CONCRETO HIDRÁULICO Y CONSTRUCCIÓN DE DRENAJE SANITARIO  EN CALLE FUENTE DE LA JUVENTUD TRAMO DE C. VENUSTIANO CARRANZA A PROL. ARCA DE NOE COL. ACUITLAPILCO, CHIMALHUACÁN, ESTADO DE MÉXICO. NÚM. MIDS 300238</t>
  </si>
  <si>
    <t>BO. ACUITLAPILCO</t>
  </si>
  <si>
    <t>CONSTRUCCIÓN DE PAVIMENTO DE CONCRETO HIDRÁULICO EN LA AVENIDA VISTA HERMOSA TRAMO DE AVENIDA EMILIANO ZAPATA A CALLE AGUSTIN MELGAR, CORTE SAN PABLO, EJIDO DE SANTA MARIA. NÚM MIDS 327875</t>
  </si>
  <si>
    <t>EJIDO SANTA MARÍA NATIVAS, CORTE SAN ISIDRO</t>
  </si>
  <si>
    <t>CONSTRUCCIÓN DE PAVIMENTO DE CONCRETO HIDRAÚLICO EN C. FRONTERA TRAMO DE C. XOCHITL A C. BRASIL, COL. LOMAS DE TOTOLCO. NÚM. MIDS 328213</t>
  </si>
  <si>
    <t>COL. LOMAS DE TOTOLCO TLATELCO</t>
  </si>
  <si>
    <t>CONSTRUCCIÓN DE PAVIMENTO DE CONCRETO HIDRAÚLICO EN C. FRONTERA TRAMO DE C. PRIMAVERA A C. XOCHITL, COL. LOMAS DE TOTOLCO. NÚM. MIDS 305887</t>
  </si>
  <si>
    <t>CONSTRUCCIÓN DE PAVIMENTO DE CONCRETO ESTAMPADO EN AV. NEZAHUALCOYOTL, TRAMO DE AV. LA PAZ A AV. CORREGIDORA, CABECERA MUNICIPAL. NÚM. MIDS 305714 (390347)</t>
  </si>
  <si>
    <t>CABECERA MUNICIPAL</t>
  </si>
  <si>
    <t>Cuenta de Registro</t>
  </si>
  <si>
    <t>Fuente de Financiamiento Importe</t>
  </si>
  <si>
    <t>Numeico a dos decimales</t>
  </si>
  <si>
    <t>1235-01-114-01-01</t>
  </si>
  <si>
    <t>SANTA MARÍA CORTE LOMAS DE BUENAVISTA</t>
  </si>
  <si>
    <t>FAIS</t>
  </si>
  <si>
    <t>1235-01-115-01-01</t>
  </si>
  <si>
    <t>BO. SANTA MARIA NATIVITAS</t>
  </si>
  <si>
    <t>1235-01-116-01-01</t>
  </si>
  <si>
    <t>BO. LABRADORES</t>
  </si>
  <si>
    <t>1235-01-117-03-01</t>
  </si>
  <si>
    <t>IAOT</t>
  </si>
  <si>
    <t>Informe Anual de Obras Terminadas</t>
  </si>
  <si>
    <t xml:space="preserve">  </t>
  </si>
  <si>
    <t>Número de columna</t>
  </si>
  <si>
    <t>Caracteristicas 
(Reglas del Negocio)</t>
  </si>
  <si>
    <t>Nombre del archivo:</t>
  </si>
  <si>
    <t xml:space="preserve">Variación del Período </t>
  </si>
  <si>
    <t>Abonos del Período</t>
  </si>
  <si>
    <t>Cargos del Período</t>
  </si>
  <si>
    <t xml:space="preserve"> CREDITO No. XXXX</t>
  </si>
  <si>
    <t>Ayuntamiento+</t>
  </si>
  <si>
    <t xml:space="preserve">Informe Anual de Construcciones en Proceso </t>
  </si>
  <si>
    <t>IACP</t>
  </si>
  <si>
    <t xml:space="preserve">CONSTRUCCIÓN DE PAVIMENTO DE CONCRETO HIDRAULICO </t>
  </si>
  <si>
    <t xml:space="preserve">Modificado  </t>
  </si>
  <si>
    <t xml:space="preserve">Devengado  </t>
  </si>
  <si>
    <t xml:space="preserve">Recaudado  </t>
  </si>
  <si>
    <t>Numéricos con 4 dígitos y vacías</t>
  </si>
  <si>
    <t>Numérico a 4 digitos.</t>
  </si>
  <si>
    <t>Alfanumérico sin decimal
Fuente de Financiamiento 1: Numérico a 2 digitos</t>
  </si>
  <si>
    <t>00/00/0000</t>
  </si>
  <si>
    <t>Balance Presupuestario LDF</t>
  </si>
  <si>
    <t>03</t>
  </si>
  <si>
    <t>ESF</t>
  </si>
  <si>
    <t>Estado de Situación Financiera</t>
  </si>
  <si>
    <t>EA</t>
  </si>
  <si>
    <t>Estado de Actividades</t>
  </si>
  <si>
    <t>EA00222024</t>
  </si>
  <si>
    <t>Hacienda Pública / Patrimonio Contribuido Neto 2024</t>
  </si>
  <si>
    <t>Hacienda Pública / Patrimonio Generado Neto 2024</t>
  </si>
  <si>
    <t>Importe 2025</t>
  </si>
  <si>
    <t>31 de diciembre de 2025</t>
  </si>
  <si>
    <t>ATMAP</t>
  </si>
  <si>
    <t>FOYA</t>
  </si>
  <si>
    <t>ESFDLDF</t>
  </si>
  <si>
    <t>Estado de Situación Financiera Detallado LDF</t>
  </si>
  <si>
    <t>Estado Analítico de Ingresos LDF</t>
  </si>
  <si>
    <t>Estado Analitico del Ejercicio del Presupuesto de Egresos Detallado LDF</t>
  </si>
  <si>
    <t>CONSTRUCCIÓN DE OFICINAS ADMINISTRATIVAS EN PALACIO MUNICIPAL, LOCALIDAD DE CABECERA MUNICIPAL, ESTADO DE MÉXICO.</t>
  </si>
  <si>
    <t>CONSTRUCCIÓN DE CENTRO ADMINISTRATIVO, EJIDO DE SANTA MARIA, ESTADO DE MÉXICO</t>
  </si>
  <si>
    <t>xxx/FEFOM/xxx/xx/xxx/2023</t>
  </si>
  <si>
    <t>xxx/PAD/xxx/xx/xxx/2023</t>
  </si>
  <si>
    <t>LOCALIDAD DE CABECERA MUNICIPAL, ESTADO DE MÉXICO.</t>
  </si>
  <si>
    <t>EJIDO DE SANTA MARIA,  ESTADO DE MÉXICO</t>
  </si>
  <si>
    <t>BO. ALFAREROS, ESTADO DE MÉXICO</t>
  </si>
  <si>
    <t>Numérico con 2 digitos y Vacias</t>
  </si>
  <si>
    <t>Alfanumérico y Vacias</t>
  </si>
  <si>
    <t>Finalidad: Numérico a 2 digitos</t>
  </si>
  <si>
    <t xml:space="preserve"> Numéricos con 4 digitos y Vacias</t>
  </si>
  <si>
    <t>Estructura del archivo TXT</t>
  </si>
  <si>
    <t>2025 (ejercicio actual)</t>
  </si>
  <si>
    <t>2024 (ejercicio anterior)</t>
  </si>
  <si>
    <r>
      <t xml:space="preserve">Total
Ingreso Recaudado 
</t>
    </r>
    <r>
      <rPr>
        <b/>
        <sz val="5"/>
        <rFont val="Regesto Grotesk"/>
      </rPr>
      <t xml:space="preserve">
</t>
    </r>
    <r>
      <rPr>
        <b/>
        <sz val="12"/>
        <rFont val="Regesto Grotesk"/>
      </rPr>
      <t xml:space="preserve">menos
</t>
    </r>
    <r>
      <rPr>
        <b/>
        <sz val="5"/>
        <rFont val="Regesto Grotesk"/>
      </rPr>
      <t xml:space="preserve">
</t>
    </r>
    <r>
      <rPr>
        <b/>
        <sz val="12"/>
        <rFont val="Regesto Grotesk"/>
      </rPr>
      <t>Total
Egreso Pagado</t>
    </r>
  </si>
  <si>
    <t>04</t>
  </si>
  <si>
    <t>08</t>
  </si>
  <si>
    <t>09</t>
  </si>
  <si>
    <t>02060805 Igualdad de trato y oportunidades para la mujer y el hombre</t>
  </si>
  <si>
    <t>03010203 Inclusión económica para la igualdad de género</t>
  </si>
  <si>
    <t xml:space="preserve">01070201 Protección civil y gestión integral del riesgo </t>
  </si>
  <si>
    <t>01070101 Seguridad Pública</t>
  </si>
  <si>
    <t>01070401 Coordinación Intergubernamental para la Seguridad Pública</t>
  </si>
  <si>
    <t>Municipio Ingreso Recaudado</t>
  </si>
  <si>
    <t>Municipio Presupuesto Ejercido</t>
  </si>
  <si>
    <t>Finalidad y Función</t>
  </si>
  <si>
    <t xml:space="preserve"> Sub programa </t>
  </si>
  <si>
    <t>Número de Actividad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</si>
</sst>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sz val="12"/>
      <color rgb="FFFF0000"/>
      <name val="Helvetica"/>
      <family val="2"/>
    </font>
    <font>
      <sz val="10"/>
      <name val="Arial"/>
      <family val="2"/>
    </font>
    <font>
      <b/>
      <sz val="12"/>
      <name val="Helvetica"/>
      <family val="2"/>
    </font>
    <font>
      <b/>
      <sz val="14"/>
      <color theme="1"/>
      <name val="Helvetica"/>
      <family val="2"/>
    </font>
    <font>
      <b/>
      <sz val="11"/>
      <color indexed="8"/>
      <name val="Lato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Helvetica"/>
      <family val="2"/>
    </font>
    <font>
      <b/>
      <sz val="12"/>
      <color theme="1"/>
      <name val="Arial"/>
      <family val="2"/>
    </font>
    <font>
      <b/>
      <sz val="10"/>
      <name val="Helvetic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11"/>
      <color theme="0"/>
      <name val="Lato"/>
      <family val="2"/>
    </font>
    <font>
      <b/>
      <sz val="16"/>
      <name val="Helvetica"/>
      <family val="2"/>
    </font>
    <font>
      <b/>
      <sz val="12"/>
      <color indexed="8"/>
      <name val="Helvetica"/>
      <family val="2"/>
    </font>
    <font>
      <b/>
      <sz val="18"/>
      <name val="Helvetica"/>
      <family val="2"/>
    </font>
    <font>
      <sz val="12"/>
      <color theme="0"/>
      <name val="Helvetica"/>
      <family val="2"/>
    </font>
    <font>
      <b/>
      <sz val="10"/>
      <color indexed="8"/>
      <name val="Helvetica"/>
      <family val="2"/>
    </font>
    <font>
      <sz val="12"/>
      <color theme="1"/>
      <name val="Regesto Grotesk"/>
    </font>
    <font>
      <b/>
      <sz val="16"/>
      <name val="Regesto Grotesk"/>
    </font>
    <font>
      <b/>
      <sz val="12"/>
      <color rgb="FFFF0000"/>
      <name val="Regesto Grotesk"/>
    </font>
    <font>
      <b/>
      <sz val="12"/>
      <color theme="1"/>
      <name val="Regesto Grotesk"/>
    </font>
    <font>
      <b/>
      <sz val="12"/>
      <name val="Regesto Grotesk"/>
    </font>
    <font>
      <b/>
      <sz val="20"/>
      <name val="Regesto Grotesk"/>
    </font>
    <font>
      <b/>
      <sz val="11"/>
      <color theme="1"/>
      <name val="Regesto Grotesk"/>
    </font>
    <font>
      <b/>
      <sz val="9"/>
      <name val="Regesto Grotesk"/>
    </font>
    <font>
      <sz val="9"/>
      <color theme="1"/>
      <name val="Regesto Grotesk"/>
    </font>
    <font>
      <b/>
      <sz val="9"/>
      <color rgb="FFFF0000"/>
      <name val="Regesto Grotesk"/>
    </font>
    <font>
      <b/>
      <sz val="9"/>
      <color theme="1"/>
      <name val="Regesto Grotesk"/>
    </font>
    <font>
      <b/>
      <sz val="14"/>
      <color theme="1"/>
      <name val="Regesto Grotesk"/>
    </font>
    <font>
      <b/>
      <sz val="14"/>
      <color rgb="FF000000"/>
      <name val="Regesto Grotesk"/>
    </font>
    <font>
      <sz val="14"/>
      <color theme="1"/>
      <name val="Regesto Grotesk"/>
    </font>
    <font>
      <b/>
      <sz val="13"/>
      <name val="Regesto Grotesk"/>
    </font>
    <font>
      <b/>
      <sz val="5"/>
      <name val="Regesto Grotesk"/>
    </font>
    <font>
      <sz val="11"/>
      <color theme="0"/>
      <name val="Regesto Grotesk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E7E6E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hair">
        <color theme="0" tint="-0.34998626667073579"/>
      </bottom>
      <diagonal/>
    </border>
  </borders>
  <cellStyleXfs count="11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6" fillId="0" borderId="0"/>
    <xf numFmtId="43" fontId="16" fillId="0" borderId="0" applyFont="0" applyFill="0" applyBorder="0" applyAlignment="0" applyProtection="0"/>
    <xf numFmtId="0" fontId="7" fillId="0" borderId="0"/>
    <xf numFmtId="0" fontId="7" fillId="0" borderId="0"/>
  </cellStyleXfs>
  <cellXfs count="337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2" fontId="5" fillId="2" borderId="4" xfId="0" applyNumberFormat="1" applyFont="1" applyFill="1" applyBorder="1" applyAlignment="1">
      <alignment vertical="center" wrapText="1"/>
    </xf>
    <xf numFmtId="2" fontId="5" fillId="2" borderId="0" xfId="0" applyNumberFormat="1" applyFont="1" applyFill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/>
    </xf>
    <xf numFmtId="0" fontId="1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 wrapText="1"/>
    </xf>
    <xf numFmtId="0" fontId="4" fillId="2" borderId="23" xfId="0" applyFont="1" applyFill="1" applyBorder="1"/>
    <xf numFmtId="2" fontId="4" fillId="2" borderId="22" xfId="0" applyNumberFormat="1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2" fontId="4" fillId="2" borderId="22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2" fontId="4" fillId="2" borderId="0" xfId="0" applyNumberFormat="1" applyFont="1" applyFill="1"/>
    <xf numFmtId="0" fontId="8" fillId="4" borderId="2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2" fontId="5" fillId="2" borderId="22" xfId="0" applyNumberFormat="1" applyFont="1" applyFill="1" applyBorder="1" applyAlignment="1">
      <alignment vertical="center"/>
    </xf>
    <xf numFmtId="2" fontId="4" fillId="2" borderId="23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15" xfId="4" applyFont="1" applyFill="1" applyBorder="1" applyAlignment="1">
      <alignment horizontal="center" vertical="center" wrapText="1"/>
    </xf>
    <xf numFmtId="0" fontId="10" fillId="5" borderId="2" xfId="4" applyFont="1" applyFill="1" applyBorder="1" applyAlignment="1">
      <alignment horizontal="center" vertical="center" wrapText="1"/>
    </xf>
    <xf numFmtId="0" fontId="8" fillId="5" borderId="5" xfId="3" applyFont="1" applyFill="1" applyBorder="1" applyAlignment="1">
      <alignment horizontal="center" vertical="center"/>
    </xf>
    <xf numFmtId="0" fontId="8" fillId="5" borderId="2" xfId="3" applyFont="1" applyFill="1" applyBorder="1" applyAlignment="1">
      <alignment horizontal="center" vertical="center"/>
    </xf>
    <xf numFmtId="1" fontId="8" fillId="5" borderId="2" xfId="3" applyNumberFormat="1" applyFont="1" applyFill="1" applyBorder="1" applyAlignment="1">
      <alignment horizontal="center" vertical="center" wrapText="1"/>
    </xf>
    <xf numFmtId="0" fontId="5" fillId="2" borderId="23" xfId="0" applyFont="1" applyFill="1" applyBorder="1"/>
    <xf numFmtId="2" fontId="5" fillId="2" borderId="22" xfId="0" applyNumberFormat="1" applyFont="1" applyFill="1" applyBorder="1" applyAlignment="1">
      <alignment vertical="center" wrapText="1"/>
    </xf>
    <xf numFmtId="2" fontId="5" fillId="2" borderId="22" xfId="0" applyNumberFormat="1" applyFont="1" applyFill="1" applyBorder="1"/>
    <xf numFmtId="0" fontId="2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2" fontId="5" fillId="2" borderId="23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2" fontId="4" fillId="2" borderId="23" xfId="0" applyNumberFormat="1" applyFont="1" applyFill="1" applyBorder="1"/>
    <xf numFmtId="0" fontId="2" fillId="5" borderId="1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4" fontId="4" fillId="2" borderId="23" xfId="0" applyNumberFormat="1" applyFont="1" applyFill="1" applyBorder="1"/>
    <xf numFmtId="14" fontId="4" fillId="2" borderId="22" xfId="0" applyNumberFormat="1" applyFont="1" applyFill="1" applyBorder="1"/>
    <xf numFmtId="0" fontId="5" fillId="2" borderId="22" xfId="0" applyFont="1" applyFill="1" applyBorder="1"/>
    <xf numFmtId="0" fontId="5" fillId="2" borderId="23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2" fontId="5" fillId="2" borderId="23" xfId="0" applyNumberFormat="1" applyFont="1" applyFill="1" applyBorder="1"/>
    <xf numFmtId="0" fontId="17" fillId="5" borderId="2" xfId="10" applyFont="1" applyFill="1" applyBorder="1" applyAlignment="1">
      <alignment horizontal="center" vertical="center"/>
    </xf>
    <xf numFmtId="0" fontId="17" fillId="5" borderId="2" xfId="1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>
      <alignment vertical="center"/>
    </xf>
    <xf numFmtId="14" fontId="5" fillId="2" borderId="2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/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2" fillId="2" borderId="0" xfId="0" applyFont="1" applyFill="1" applyProtection="1"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4" fontId="5" fillId="2" borderId="23" xfId="0" applyNumberFormat="1" applyFont="1" applyFill="1" applyBorder="1"/>
    <xf numFmtId="14" fontId="5" fillId="2" borderId="22" xfId="0" applyNumberFormat="1" applyFont="1" applyFill="1" applyBorder="1"/>
    <xf numFmtId="0" fontId="23" fillId="5" borderId="2" xfId="6" applyFont="1" applyFill="1" applyBorder="1" applyAlignment="1">
      <alignment horizontal="center" vertical="center" shrinkToFit="1"/>
    </xf>
    <xf numFmtId="0" fontId="23" fillId="5" borderId="2" xfId="6" applyFont="1" applyFill="1" applyBorder="1" applyAlignment="1">
      <alignment horizontal="center" vertical="center" wrapText="1" shrinkToFit="1"/>
    </xf>
    <xf numFmtId="0" fontId="23" fillId="5" borderId="2" xfId="6" applyFont="1" applyFill="1" applyBorder="1" applyAlignment="1">
      <alignment horizontal="center" vertical="center" wrapText="1"/>
    </xf>
    <xf numFmtId="0" fontId="14" fillId="5" borderId="2" xfId="6" applyFont="1" applyFill="1" applyBorder="1" applyAlignment="1">
      <alignment horizontal="center" vertical="center" wrapText="1" shrinkToFit="1"/>
    </xf>
    <xf numFmtId="0" fontId="20" fillId="5" borderId="2" xfId="6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2" fontId="4" fillId="2" borderId="17" xfId="0" applyNumberFormat="1" applyFont="1" applyFill="1" applyBorder="1"/>
    <xf numFmtId="14" fontId="4" fillId="2" borderId="17" xfId="0" applyNumberFormat="1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2" fontId="4" fillId="2" borderId="4" xfId="0" applyNumberFormat="1" applyFont="1" applyFill="1" applyBorder="1"/>
    <xf numFmtId="14" fontId="4" fillId="2" borderId="4" xfId="0" applyNumberFormat="1" applyFont="1" applyFill="1" applyBorder="1"/>
    <xf numFmtId="0" fontId="4" fillId="2" borderId="2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1" fontId="8" fillId="5" borderId="10" xfId="3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/>
    <xf numFmtId="49" fontId="4" fillId="2" borderId="22" xfId="0" applyNumberFormat="1" applyFont="1" applyFill="1" applyBorder="1"/>
    <xf numFmtId="0" fontId="20" fillId="5" borderId="9" xfId="6" applyFont="1" applyFill="1" applyBorder="1" applyAlignment="1">
      <alignment horizontal="center" vertical="center" wrapText="1" shrinkToFit="1"/>
    </xf>
    <xf numFmtId="0" fontId="20" fillId="5" borderId="2" xfId="6" applyFont="1" applyFill="1" applyBorder="1" applyAlignment="1">
      <alignment horizontal="center" vertical="center" wrapText="1"/>
    </xf>
    <xf numFmtId="0" fontId="20" fillId="5" borderId="9" xfId="6" applyFont="1" applyFill="1" applyBorder="1" applyAlignment="1">
      <alignment horizontal="center" vertical="center" wrapText="1"/>
    </xf>
    <xf numFmtId="0" fontId="20" fillId="5" borderId="19" xfId="6" applyFont="1" applyFill="1" applyBorder="1" applyAlignment="1">
      <alignment horizontal="center" vertical="center" wrapText="1" shrinkToFit="1"/>
    </xf>
    <xf numFmtId="0" fontId="20" fillId="5" borderId="18" xfId="6" applyFont="1" applyFill="1" applyBorder="1" applyAlignment="1">
      <alignment horizontal="center" vertical="center" wrapText="1"/>
    </xf>
    <xf numFmtId="0" fontId="20" fillId="5" borderId="21" xfId="6" applyFont="1" applyFill="1" applyBorder="1" applyAlignment="1">
      <alignment horizontal="center" vertical="center" wrapText="1" shrinkToFit="1"/>
    </xf>
    <xf numFmtId="0" fontId="8" fillId="5" borderId="10" xfId="6" applyFont="1" applyFill="1" applyBorder="1" applyAlignment="1">
      <alignment horizontal="center" vertical="center" wrapText="1" shrinkToFit="1"/>
    </xf>
    <xf numFmtId="14" fontId="4" fillId="2" borderId="23" xfId="0" applyNumberFormat="1" applyFont="1" applyFill="1" applyBorder="1" applyAlignment="1">
      <alignment vertical="center"/>
    </xf>
    <xf numFmtId="14" fontId="4" fillId="2" borderId="22" xfId="0" applyNumberFormat="1" applyFont="1" applyFill="1" applyBorder="1" applyAlignment="1">
      <alignment vertical="center"/>
    </xf>
    <xf numFmtId="49" fontId="5" fillId="2" borderId="23" xfId="0" applyNumberFormat="1" applyFont="1" applyFill="1" applyBorder="1"/>
    <xf numFmtId="49" fontId="5" fillId="2" borderId="22" xfId="0" applyNumberFormat="1" applyFont="1" applyFill="1" applyBorder="1"/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22" xfId="0" applyNumberFormat="1" applyFont="1" applyFill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right" vertical="center"/>
    </xf>
    <xf numFmtId="14" fontId="4" fillId="2" borderId="32" xfId="0" applyNumberFormat="1" applyFont="1" applyFill="1" applyBorder="1" applyAlignment="1">
      <alignment vertical="center"/>
    </xf>
    <xf numFmtId="0" fontId="24" fillId="2" borderId="0" xfId="0" applyFont="1" applyFill="1"/>
    <xf numFmtId="0" fontId="26" fillId="2" borderId="0" xfId="0" applyFont="1" applyFill="1"/>
    <xf numFmtId="0" fontId="27" fillId="4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49" fontId="27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vertical="center" wrapText="1"/>
    </xf>
    <xf numFmtId="0" fontId="24" fillId="2" borderId="23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vertical="center" wrapText="1"/>
    </xf>
    <xf numFmtId="2" fontId="24" fillId="2" borderId="22" xfId="0" applyNumberFormat="1" applyFont="1" applyFill="1" applyBorder="1" applyAlignment="1">
      <alignment vertical="center"/>
    </xf>
    <xf numFmtId="0" fontId="27" fillId="5" borderId="22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2" xfId="0" applyFont="1" applyFill="1" applyBorder="1" applyAlignment="1" applyProtection="1">
      <alignment horizontal="center" vertical="center" wrapText="1"/>
      <protection locked="0"/>
    </xf>
    <xf numFmtId="0" fontId="25" fillId="7" borderId="9" xfId="0" applyFont="1" applyFill="1" applyBorder="1" applyAlignment="1" applyProtection="1">
      <alignment horizontal="center" vertical="center"/>
      <protection locked="0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5" fillId="7" borderId="10" xfId="0" applyFont="1" applyFill="1" applyBorder="1" applyAlignment="1" applyProtection="1">
      <alignment horizontal="center" vertical="center" wrapText="1"/>
      <protection locked="0"/>
    </xf>
    <xf numFmtId="0" fontId="28" fillId="5" borderId="5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7" fillId="2" borderId="0" xfId="0" applyFont="1" applyFill="1" applyAlignment="1">
      <alignment horizontal="right"/>
    </xf>
    <xf numFmtId="49" fontId="27" fillId="2" borderId="0" xfId="0" applyNumberFormat="1" applyFont="1" applyFill="1" applyAlignment="1">
      <alignment horizontal="right"/>
    </xf>
    <xf numFmtId="0" fontId="28" fillId="5" borderId="2" xfId="2" applyFont="1" applyFill="1" applyBorder="1" applyAlignment="1">
      <alignment horizontal="center" vertical="center"/>
    </xf>
    <xf numFmtId="0" fontId="28" fillId="5" borderId="2" xfId="2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2" fontId="24" fillId="2" borderId="23" xfId="0" applyNumberFormat="1" applyFont="1" applyFill="1" applyBorder="1" applyAlignment="1">
      <alignment vertical="center" wrapText="1"/>
    </xf>
    <xf numFmtId="0" fontId="24" fillId="2" borderId="23" xfId="0" applyFont="1" applyFill="1" applyBorder="1"/>
    <xf numFmtId="2" fontId="24" fillId="2" borderId="25" xfId="0" applyNumberFormat="1" applyFont="1" applyFill="1" applyBorder="1"/>
    <xf numFmtId="0" fontId="24" fillId="2" borderId="26" xfId="0" applyFont="1" applyFill="1" applyBorder="1" applyAlignment="1">
      <alignment vertical="center" wrapText="1"/>
    </xf>
    <xf numFmtId="2" fontId="24" fillId="2" borderId="22" xfId="0" applyNumberFormat="1" applyFont="1" applyFill="1" applyBorder="1" applyAlignment="1">
      <alignment vertical="center" wrapText="1"/>
    </xf>
    <xf numFmtId="0" fontId="24" fillId="2" borderId="22" xfId="0" applyFont="1" applyFill="1" applyBorder="1"/>
    <xf numFmtId="2" fontId="24" fillId="2" borderId="27" xfId="0" applyNumberFormat="1" applyFont="1" applyFill="1" applyBorder="1"/>
    <xf numFmtId="2" fontId="24" fillId="2" borderId="22" xfId="0" applyNumberFormat="1" applyFont="1" applyFill="1" applyBorder="1"/>
    <xf numFmtId="0" fontId="24" fillId="2" borderId="28" xfId="0" applyFont="1" applyFill="1" applyBorder="1" applyAlignment="1">
      <alignment vertical="center" wrapText="1"/>
    </xf>
    <xf numFmtId="2" fontId="24" fillId="2" borderId="29" xfId="0" applyNumberFormat="1" applyFont="1" applyFill="1" applyBorder="1" applyAlignment="1">
      <alignment vertical="center" wrapText="1"/>
    </xf>
    <xf numFmtId="2" fontId="24" fillId="2" borderId="29" xfId="0" applyNumberFormat="1" applyFont="1" applyFill="1" applyBorder="1"/>
    <xf numFmtId="2" fontId="24" fillId="2" borderId="30" xfId="0" applyNumberFormat="1" applyFont="1" applyFill="1" applyBorder="1"/>
    <xf numFmtId="0" fontId="28" fillId="4" borderId="2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/>
    </xf>
    <xf numFmtId="0" fontId="28" fillId="5" borderId="2" xfId="3" applyFont="1" applyFill="1" applyBorder="1" applyAlignment="1">
      <alignment horizontal="center" vertical="center" wrapText="1"/>
    </xf>
    <xf numFmtId="2" fontId="24" fillId="2" borderId="23" xfId="0" applyNumberFormat="1" applyFont="1" applyFill="1" applyBorder="1" applyAlignment="1">
      <alignment vertical="center"/>
    </xf>
    <xf numFmtId="0" fontId="30" fillId="2" borderId="0" xfId="0" applyFont="1" applyFill="1"/>
    <xf numFmtId="0" fontId="28" fillId="2" borderId="0" xfId="0" applyFont="1" applyFill="1" applyAlignment="1">
      <alignment horizontal="right"/>
    </xf>
    <xf numFmtId="0" fontId="31" fillId="5" borderId="5" xfId="3" applyFont="1" applyFill="1" applyBorder="1" applyAlignment="1">
      <alignment horizontal="center" vertical="center"/>
    </xf>
    <xf numFmtId="0" fontId="31" fillId="5" borderId="2" xfId="3" applyFont="1" applyFill="1" applyBorder="1" applyAlignment="1">
      <alignment horizontal="center" vertical="center"/>
    </xf>
    <xf numFmtId="0" fontId="31" fillId="5" borderId="10" xfId="3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vertical="center"/>
    </xf>
    <xf numFmtId="2" fontId="24" fillId="2" borderId="0" xfId="0" applyNumberFormat="1" applyFont="1" applyFill="1" applyAlignment="1">
      <alignment vertical="center" wrapText="1"/>
    </xf>
    <xf numFmtId="2" fontId="24" fillId="2" borderId="0" xfId="0" applyNumberFormat="1" applyFont="1" applyFill="1"/>
    <xf numFmtId="0" fontId="27" fillId="2" borderId="31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32" fillId="2" borderId="0" xfId="0" applyFont="1" applyFill="1"/>
    <xf numFmtId="0" fontId="33" fillId="2" borderId="0" xfId="0" applyFont="1" applyFill="1" applyAlignment="1">
      <alignment vertical="center"/>
    </xf>
    <xf numFmtId="0" fontId="33" fillId="2" borderId="0" xfId="0" applyFont="1" applyFill="1"/>
    <xf numFmtId="0" fontId="34" fillId="4" borderId="0" xfId="0" applyFont="1" applyFill="1" applyAlignment="1">
      <alignment vertical="center"/>
    </xf>
    <xf numFmtId="0" fontId="34" fillId="2" borderId="0" xfId="0" applyFont="1" applyFill="1"/>
    <xf numFmtId="0" fontId="34" fillId="2" borderId="0" xfId="0" applyFont="1" applyFill="1" applyAlignment="1">
      <alignment horizontal="right"/>
    </xf>
    <xf numFmtId="49" fontId="34" fillId="2" borderId="0" xfId="0" applyNumberFormat="1" applyFont="1" applyFill="1" applyAlignment="1">
      <alignment horizontal="right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4" fillId="5" borderId="5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vertical="center" wrapText="1"/>
    </xf>
    <xf numFmtId="2" fontId="32" fillId="2" borderId="23" xfId="0" applyNumberFormat="1" applyFont="1" applyFill="1" applyBorder="1" applyAlignment="1">
      <alignment vertical="center" wrapText="1"/>
    </xf>
    <xf numFmtId="0" fontId="32" fillId="2" borderId="22" xfId="0" applyFont="1" applyFill="1" applyBorder="1" applyAlignment="1">
      <alignment vertical="center" wrapText="1"/>
    </xf>
    <xf numFmtId="2" fontId="32" fillId="2" borderId="22" xfId="0" applyNumberFormat="1" applyFont="1" applyFill="1" applyBorder="1" applyAlignment="1">
      <alignment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/>
    </xf>
    <xf numFmtId="0" fontId="34" fillId="5" borderId="22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 wrapText="1"/>
    </xf>
    <xf numFmtId="2" fontId="24" fillId="2" borderId="0" xfId="0" applyNumberFormat="1" applyFont="1" applyFill="1" applyAlignment="1">
      <alignment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2" fontId="24" fillId="2" borderId="23" xfId="0" applyNumberFormat="1" applyFont="1" applyFill="1" applyBorder="1"/>
    <xf numFmtId="0" fontId="24" fillId="2" borderId="17" xfId="0" applyFont="1" applyFill="1" applyBorder="1" applyAlignment="1">
      <alignment horizontal="right" vertical="center"/>
    </xf>
    <xf numFmtId="0" fontId="24" fillId="2" borderId="17" xfId="0" applyFont="1" applyFill="1" applyBorder="1" applyAlignment="1">
      <alignment vertical="center" wrapText="1"/>
    </xf>
    <xf numFmtId="2" fontId="24" fillId="2" borderId="17" xfId="0" applyNumberFormat="1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4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vertical="center" wrapText="1"/>
    </xf>
    <xf numFmtId="2" fontId="24" fillId="2" borderId="4" xfId="0" applyNumberFormat="1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14" fontId="24" fillId="2" borderId="4" xfId="0" applyNumberFormat="1" applyFont="1" applyFill="1" applyBorder="1" applyAlignment="1">
      <alignment vertical="center"/>
    </xf>
    <xf numFmtId="0" fontId="24" fillId="5" borderId="22" xfId="0" applyFont="1" applyFill="1" applyBorder="1" applyAlignment="1">
      <alignment horizontal="center" vertical="center"/>
    </xf>
    <xf numFmtId="0" fontId="30" fillId="7" borderId="0" xfId="0" applyFont="1" applyFill="1" applyAlignment="1">
      <alignment vertical="center"/>
    </xf>
    <xf numFmtId="0" fontId="37" fillId="2" borderId="0" xfId="0" applyFont="1" applyFill="1"/>
    <xf numFmtId="0" fontId="25" fillId="5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justify" vertical="center" wrapText="1"/>
    </xf>
    <xf numFmtId="2" fontId="24" fillId="2" borderId="17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justify" vertical="center" wrapText="1"/>
    </xf>
    <xf numFmtId="2" fontId="24" fillId="2" borderId="4" xfId="0" applyNumberFormat="1" applyFont="1" applyFill="1" applyBorder="1" applyAlignment="1">
      <alignment vertical="center" wrapText="1"/>
    </xf>
    <xf numFmtId="0" fontId="24" fillId="2" borderId="31" xfId="0" applyFont="1" applyFill="1" applyBorder="1"/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 wrapText="1"/>
    </xf>
    <xf numFmtId="14" fontId="24" fillId="2" borderId="3" xfId="0" applyNumberFormat="1" applyFont="1" applyFill="1" applyBorder="1" applyAlignment="1">
      <alignment vertical="center"/>
    </xf>
    <xf numFmtId="2" fontId="24" fillId="2" borderId="3" xfId="0" applyNumberFormat="1" applyFont="1" applyFill="1" applyBorder="1" applyAlignment="1">
      <alignment vertical="center"/>
    </xf>
    <xf numFmtId="49" fontId="5" fillId="2" borderId="23" xfId="0" applyNumberFormat="1" applyFont="1" applyFill="1" applyBorder="1" applyAlignment="1">
      <alignment horizontal="right"/>
    </xf>
    <xf numFmtId="49" fontId="5" fillId="2" borderId="22" xfId="0" applyNumberFormat="1" applyFont="1" applyFill="1" applyBorder="1" applyAlignment="1">
      <alignment horizontal="right"/>
    </xf>
    <xf numFmtId="49" fontId="5" fillId="2" borderId="32" xfId="0" applyNumberFormat="1" applyFont="1" applyFill="1" applyBorder="1" applyAlignment="1">
      <alignment horizontal="right"/>
    </xf>
    <xf numFmtId="49" fontId="5" fillId="2" borderId="33" xfId="0" applyNumberFormat="1" applyFont="1" applyFill="1" applyBorder="1" applyAlignment="1">
      <alignment horizontal="right"/>
    </xf>
    <xf numFmtId="0" fontId="27" fillId="5" borderId="5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0" fontId="40" fillId="2" borderId="0" xfId="0" applyFont="1" applyFill="1" applyProtection="1">
      <protection locked="0"/>
    </xf>
    <xf numFmtId="49" fontId="24" fillId="2" borderId="0" xfId="0" applyNumberFormat="1" applyFont="1" applyFill="1"/>
    <xf numFmtId="0" fontId="24" fillId="0" borderId="22" xfId="0" applyFont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2" fontId="24" fillId="5" borderId="20" xfId="0" applyNumberFormat="1" applyFont="1" applyFill="1" applyBorder="1" applyAlignment="1">
      <alignment vertical="center" wrapText="1"/>
    </xf>
    <xf numFmtId="2" fontId="24" fillId="5" borderId="20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34" fillId="0" borderId="0" xfId="0" applyFont="1"/>
    <xf numFmtId="0" fontId="25" fillId="2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5" borderId="6" xfId="5" applyFont="1" applyFill="1" applyBorder="1" applyAlignment="1">
      <alignment horizontal="center" vertical="center" wrapText="1"/>
    </xf>
    <xf numFmtId="0" fontId="8" fillId="5" borderId="8" xfId="5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</cellXfs>
  <cellStyles count="11">
    <cellStyle name="Millares 17" xfId="8" xr:uid="{8C46FBDF-54A5-4D08-A584-2E2FEAD8AC19}"/>
    <cellStyle name="Normal" xfId="0" builtinId="0"/>
    <cellStyle name="Normal 10 10 2" xfId="2" xr:uid="{3E6ED7A2-3D94-4834-B7C5-CE9C214D8C4C}"/>
    <cellStyle name="Normal 14" xfId="1" xr:uid="{EE2CBE61-E276-40BB-9CC8-477E13F039EF}"/>
    <cellStyle name="Normal 14 2" xfId="10" xr:uid="{CB3085CA-F8A8-48F7-A936-5B48DA2ED722}"/>
    <cellStyle name="Normal 2 10" xfId="6" xr:uid="{9F6803DA-0F14-4524-A89C-3284700B1615}"/>
    <cellStyle name="Normal 2 4" xfId="3" xr:uid="{981194C5-944E-498C-A84C-EB9408C94D65}"/>
    <cellStyle name="Normal 3 2 3 2" xfId="7" xr:uid="{A010E26F-3C95-4E18-B413-515B6733F8E7}"/>
    <cellStyle name="Normal 4 2" xfId="4" xr:uid="{0F932421-C70A-4867-A2A7-EB105A358074}"/>
    <cellStyle name="Normal 6 2" xfId="5" xr:uid="{DBDC9D76-0DA8-4317-906D-E57DB8BC87EE}"/>
    <cellStyle name="Normal 7" xfId="9" xr:uid="{3DD8BA1F-6A5A-48BF-8D04-6EBCF856FCEE}"/>
  </cellStyles>
  <dxfs count="0"/>
  <tableStyles count="0" defaultTableStyle="TableStyleMedium2" defaultPivotStyle="PivotStyleLight16"/>
  <colors>
    <mruColors>
      <color rgb="FFE7E6E6"/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8397-BC4D-4857-8CE8-C52B2A6C6986}">
  <sheetPr codeName="Hoja1"/>
  <dimension ref="A1:F49"/>
  <sheetViews>
    <sheetView tabSelected="1" zoomScale="85" zoomScaleNormal="85" workbookViewId="0">
      <selection activeCell="B19" sqref="B19"/>
    </sheetView>
  </sheetViews>
  <sheetFormatPr baseColWidth="10" defaultColWidth="11.42578125" defaultRowHeight="15.75" x14ac:dyDescent="0.25"/>
  <cols>
    <col min="1" max="1" width="25.7109375" style="169" customWidth="1"/>
    <col min="2" max="2" width="60.42578125" style="172" customWidth="1"/>
    <col min="3" max="3" width="25.42578125" style="165" customWidth="1"/>
    <col min="4" max="4" width="31.140625" style="165" customWidth="1"/>
    <col min="5" max="5" width="31.7109375" style="165" customWidth="1"/>
    <col min="6" max="16384" width="11.42578125" style="165"/>
  </cols>
  <sheetData>
    <row r="1" spans="1:6" x14ac:dyDescent="0.25">
      <c r="A1" s="165"/>
      <c r="B1" s="165"/>
    </row>
    <row r="2" spans="1:6" ht="39" customHeight="1" x14ac:dyDescent="0.25">
      <c r="A2" s="315" t="s">
        <v>713</v>
      </c>
      <c r="B2" s="315"/>
      <c r="C2" s="315"/>
      <c r="D2" s="315"/>
      <c r="E2" s="315"/>
      <c r="F2" s="166"/>
    </row>
    <row r="3" spans="1:6" ht="25.5" customHeight="1" x14ac:dyDescent="0.25">
      <c r="A3" s="167" t="s">
        <v>694</v>
      </c>
      <c r="B3" s="168" t="str">
        <f>C4&amp;C5&amp;C6&amp;C7</f>
        <v>ESF00222025</v>
      </c>
      <c r="C3" s="169"/>
      <c r="D3" s="168"/>
      <c r="E3" s="169"/>
    </row>
    <row r="4" spans="1:6" x14ac:dyDescent="0.25">
      <c r="B4" s="169"/>
      <c r="C4" s="170" t="s">
        <v>712</v>
      </c>
      <c r="D4" s="168" t="s">
        <v>713</v>
      </c>
      <c r="E4" s="169"/>
    </row>
    <row r="5" spans="1:6" x14ac:dyDescent="0.25">
      <c r="B5" s="169"/>
      <c r="C5" s="170">
        <v>0</v>
      </c>
      <c r="D5" s="168" t="s">
        <v>36</v>
      </c>
      <c r="E5" s="169"/>
    </row>
    <row r="6" spans="1:6" x14ac:dyDescent="0.25">
      <c r="B6" s="169"/>
      <c r="C6" s="171" t="s">
        <v>37</v>
      </c>
      <c r="D6" s="168" t="s">
        <v>38</v>
      </c>
      <c r="E6" s="169"/>
    </row>
    <row r="7" spans="1:6" x14ac:dyDescent="0.25">
      <c r="B7" s="169"/>
      <c r="C7" s="170">
        <v>2025</v>
      </c>
      <c r="D7" s="168" t="s">
        <v>39</v>
      </c>
      <c r="E7" s="169"/>
    </row>
    <row r="8" spans="1:6" x14ac:dyDescent="0.25">
      <c r="B8" s="169"/>
      <c r="C8" s="170"/>
      <c r="D8" s="168"/>
      <c r="E8" s="169"/>
    </row>
    <row r="9" spans="1:6" ht="17.25" customHeight="1" x14ac:dyDescent="0.25">
      <c r="A9" s="316" t="s">
        <v>738</v>
      </c>
      <c r="B9" s="316"/>
      <c r="C9" s="316"/>
      <c r="D9" s="316"/>
      <c r="E9" s="316"/>
    </row>
    <row r="10" spans="1:6" ht="23.25" customHeight="1" thickBot="1" x14ac:dyDescent="0.3">
      <c r="A10" s="181">
        <v>1</v>
      </c>
      <c r="B10" s="182">
        <v>2</v>
      </c>
      <c r="C10" s="183">
        <v>3</v>
      </c>
      <c r="D10" s="183">
        <v>4</v>
      </c>
      <c r="E10" s="183">
        <v>5</v>
      </c>
    </row>
    <row r="11" spans="1:6" ht="30.75" customHeight="1" thickBot="1" x14ac:dyDescent="0.3">
      <c r="A11" s="184" t="s">
        <v>5</v>
      </c>
      <c r="B11" s="185" t="s">
        <v>6</v>
      </c>
      <c r="C11" s="186">
        <v>2025</v>
      </c>
      <c r="D11" s="187">
        <v>2024</v>
      </c>
      <c r="E11" s="188" t="s">
        <v>7</v>
      </c>
    </row>
    <row r="12" spans="1:6" ht="21" customHeight="1" x14ac:dyDescent="0.25">
      <c r="A12" s="173">
        <v>1000</v>
      </c>
      <c r="B12" s="174" t="s">
        <v>8</v>
      </c>
      <c r="C12" s="175"/>
      <c r="D12" s="175"/>
      <c r="E12" s="175"/>
      <c r="F12" s="314"/>
    </row>
    <row r="13" spans="1:6" x14ac:dyDescent="0.25">
      <c r="A13" s="176">
        <v>1100</v>
      </c>
      <c r="B13" s="177" t="s">
        <v>9</v>
      </c>
      <c r="C13" s="178">
        <v>0</v>
      </c>
      <c r="D13" s="178">
        <v>0</v>
      </c>
      <c r="E13" s="178">
        <v>0</v>
      </c>
      <c r="F13" s="314"/>
    </row>
    <row r="14" spans="1:6" ht="25.5" customHeight="1" x14ac:dyDescent="0.25">
      <c r="A14" s="176">
        <v>1110</v>
      </c>
      <c r="B14" s="177" t="s">
        <v>10</v>
      </c>
      <c r="C14" s="178">
        <v>0</v>
      </c>
      <c r="D14" s="178">
        <v>0</v>
      </c>
      <c r="E14" s="178">
        <v>0</v>
      </c>
      <c r="F14" s="314"/>
    </row>
    <row r="15" spans="1:6" x14ac:dyDescent="0.25">
      <c r="A15" s="176">
        <v>1111</v>
      </c>
      <c r="B15" s="177" t="s">
        <v>11</v>
      </c>
      <c r="C15" s="178">
        <v>0</v>
      </c>
      <c r="D15" s="178">
        <v>0</v>
      </c>
      <c r="E15" s="178">
        <v>0</v>
      </c>
      <c r="F15" s="314"/>
    </row>
    <row r="16" spans="1:6" x14ac:dyDescent="0.25">
      <c r="A16" s="176">
        <v>1112</v>
      </c>
      <c r="B16" s="177" t="s">
        <v>12</v>
      </c>
      <c r="C16" s="178">
        <v>0</v>
      </c>
      <c r="D16" s="178">
        <v>0</v>
      </c>
      <c r="E16" s="178">
        <v>0</v>
      </c>
      <c r="F16" s="314"/>
    </row>
    <row r="17" spans="1:6" x14ac:dyDescent="0.25">
      <c r="A17" s="176">
        <v>1113</v>
      </c>
      <c r="B17" s="177" t="s">
        <v>13</v>
      </c>
      <c r="C17" s="178">
        <v>0</v>
      </c>
      <c r="D17" s="178">
        <v>0</v>
      </c>
      <c r="E17" s="178">
        <v>0</v>
      </c>
      <c r="F17" s="314"/>
    </row>
    <row r="18" spans="1:6" x14ac:dyDescent="0.25">
      <c r="A18" s="176">
        <v>1114</v>
      </c>
      <c r="B18" s="177" t="s">
        <v>14</v>
      </c>
      <c r="C18" s="178">
        <v>0</v>
      </c>
      <c r="D18" s="178">
        <v>0</v>
      </c>
      <c r="E18" s="178">
        <v>0</v>
      </c>
      <c r="F18" s="314"/>
    </row>
    <row r="19" spans="1:6" x14ac:dyDescent="0.25">
      <c r="A19" s="176">
        <v>1115</v>
      </c>
      <c r="B19" s="177" t="s">
        <v>15</v>
      </c>
      <c r="C19" s="178">
        <v>0</v>
      </c>
      <c r="D19" s="178">
        <v>0</v>
      </c>
      <c r="E19" s="178">
        <v>0</v>
      </c>
      <c r="F19" s="314"/>
    </row>
    <row r="20" spans="1:6" ht="31.5" x14ac:dyDescent="0.25">
      <c r="A20" s="176">
        <v>1116</v>
      </c>
      <c r="B20" s="177" t="s">
        <v>16</v>
      </c>
      <c r="C20" s="178">
        <v>0</v>
      </c>
      <c r="D20" s="178">
        <v>0</v>
      </c>
      <c r="E20" s="178">
        <v>0</v>
      </c>
      <c r="F20" s="314"/>
    </row>
    <row r="21" spans="1:6" ht="24" customHeight="1" x14ac:dyDescent="0.25">
      <c r="A21" s="176">
        <v>1119</v>
      </c>
      <c r="B21" s="177" t="s">
        <v>17</v>
      </c>
      <c r="C21" s="178">
        <v>0</v>
      </c>
      <c r="D21" s="178">
        <v>0</v>
      </c>
      <c r="E21" s="178">
        <v>0</v>
      </c>
      <c r="F21" s="314"/>
    </row>
    <row r="22" spans="1:6" ht="20.25" customHeight="1" x14ac:dyDescent="0.25">
      <c r="A22" s="176">
        <v>1120</v>
      </c>
      <c r="B22" s="177" t="s">
        <v>18</v>
      </c>
      <c r="C22" s="178">
        <v>0</v>
      </c>
      <c r="D22" s="178">
        <v>0</v>
      </c>
      <c r="E22" s="178">
        <v>0</v>
      </c>
      <c r="F22" s="314"/>
    </row>
    <row r="23" spans="1:6" x14ac:dyDescent="0.25">
      <c r="A23" s="176">
        <v>1121</v>
      </c>
      <c r="B23" s="177" t="s">
        <v>19</v>
      </c>
      <c r="C23" s="178">
        <v>0</v>
      </c>
      <c r="D23" s="178">
        <v>0</v>
      </c>
      <c r="E23" s="178">
        <v>0</v>
      </c>
      <c r="F23" s="314"/>
    </row>
    <row r="24" spans="1:6" ht="20.25" customHeight="1" x14ac:dyDescent="0.25">
      <c r="A24" s="176">
        <v>1122</v>
      </c>
      <c r="B24" s="177" t="s">
        <v>20</v>
      </c>
      <c r="C24" s="178">
        <v>0</v>
      </c>
      <c r="D24" s="178">
        <v>0</v>
      </c>
      <c r="E24" s="178">
        <v>0</v>
      </c>
      <c r="F24" s="314"/>
    </row>
    <row r="25" spans="1:6" x14ac:dyDescent="0.25">
      <c r="A25" s="176">
        <v>1123</v>
      </c>
      <c r="B25" s="177" t="s">
        <v>21</v>
      </c>
      <c r="C25" s="178">
        <v>0</v>
      </c>
      <c r="D25" s="178">
        <v>0</v>
      </c>
      <c r="E25" s="178">
        <v>0</v>
      </c>
      <c r="F25" s="314"/>
    </row>
    <row r="26" spans="1:6" x14ac:dyDescent="0.25">
      <c r="A26" s="176">
        <v>1124</v>
      </c>
      <c r="B26" s="177" t="s">
        <v>22</v>
      </c>
      <c r="C26" s="178">
        <v>0</v>
      </c>
      <c r="D26" s="178">
        <v>0</v>
      </c>
      <c r="E26" s="178">
        <v>0</v>
      </c>
      <c r="F26" s="314"/>
    </row>
    <row r="27" spans="1:6" x14ac:dyDescent="0.25">
      <c r="A27" s="176">
        <v>1125</v>
      </c>
      <c r="B27" s="177" t="s">
        <v>23</v>
      </c>
      <c r="C27" s="178">
        <v>0</v>
      </c>
      <c r="D27" s="178">
        <v>0</v>
      </c>
      <c r="E27" s="178">
        <v>0</v>
      </c>
      <c r="F27" s="314"/>
    </row>
    <row r="30" spans="1:6" ht="55.5" customHeight="1" x14ac:dyDescent="0.25">
      <c r="A30" s="179" t="s">
        <v>0</v>
      </c>
      <c r="B30" s="180" t="s">
        <v>1</v>
      </c>
      <c r="C30" s="179" t="s">
        <v>2</v>
      </c>
      <c r="D30" s="179" t="s">
        <v>3</v>
      </c>
      <c r="E30" s="179" t="s">
        <v>4</v>
      </c>
    </row>
    <row r="31" spans="1:6" ht="55.5" customHeight="1" x14ac:dyDescent="0.25">
      <c r="A31" s="180" t="s">
        <v>33</v>
      </c>
      <c r="B31" s="180" t="s">
        <v>34</v>
      </c>
      <c r="C31" s="180" t="s">
        <v>35</v>
      </c>
      <c r="D31" s="180" t="s">
        <v>35</v>
      </c>
      <c r="E31" s="180" t="s">
        <v>35</v>
      </c>
    </row>
    <row r="32" spans="1:6" ht="55.5" customHeight="1" x14ac:dyDescent="0.25"/>
    <row r="48" ht="37.5" customHeight="1" x14ac:dyDescent="0.25"/>
    <row r="49" ht="42" customHeight="1" x14ac:dyDescent="0.25"/>
  </sheetData>
  <mergeCells count="2">
    <mergeCell ref="A2:E2"/>
    <mergeCell ref="A9:E9"/>
  </mergeCells>
  <pageMargins left="0.7" right="0.7" top="0.75" bottom="0.75" header="0.3" footer="0.3"/>
  <pageSetup orientation="portrait" r:id="rId1"/>
  <ignoredErrors>
    <ignoredError sqref="C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9019-3FB6-4DAC-96E2-BE1B02332B9D}">
  <sheetPr codeName="Hoja10"/>
  <dimension ref="A1:I37"/>
  <sheetViews>
    <sheetView topLeftCell="A2"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1" style="165" customWidth="1"/>
    <col min="2" max="2" width="64.28515625" style="169" customWidth="1"/>
    <col min="3" max="3" width="33.140625" style="172" customWidth="1"/>
    <col min="4" max="4" width="25.42578125" style="165" customWidth="1"/>
    <col min="5" max="5" width="28.28515625" style="165" customWidth="1"/>
    <col min="6" max="6" width="25" style="165" customWidth="1"/>
    <col min="7" max="7" width="21.42578125" style="165" customWidth="1"/>
    <col min="8" max="8" width="20.5703125" style="165" customWidth="1"/>
    <col min="9" max="9" width="18.7109375" style="165" customWidth="1"/>
    <col min="10" max="16384" width="11.42578125" style="165"/>
  </cols>
  <sheetData>
    <row r="1" spans="2:9" x14ac:dyDescent="0.25">
      <c r="B1" s="165"/>
      <c r="C1" s="165"/>
    </row>
    <row r="2" spans="2:9" ht="39" customHeight="1" x14ac:dyDescent="0.25">
      <c r="B2" s="315" t="s">
        <v>725</v>
      </c>
      <c r="C2" s="315"/>
      <c r="D2" s="315"/>
      <c r="E2" s="315"/>
      <c r="F2" s="315"/>
      <c r="G2" s="315"/>
      <c r="H2" s="315"/>
      <c r="I2" s="166"/>
    </row>
    <row r="3" spans="2:9" x14ac:dyDescent="0.25">
      <c r="B3" s="167" t="s">
        <v>694</v>
      </c>
      <c r="C3" s="215" t="str">
        <f>D4&amp;D5&amp;D6&amp;D7</f>
        <v>EAILDF00222025</v>
      </c>
      <c r="E3" s="192"/>
    </row>
    <row r="4" spans="2:9" x14ac:dyDescent="0.25">
      <c r="B4" s="165"/>
      <c r="C4" s="165"/>
      <c r="D4" s="216" t="s">
        <v>128</v>
      </c>
      <c r="E4" s="192" t="str">
        <f>B2</f>
        <v>Estado Analítico de Ingresos LDF</v>
      </c>
    </row>
    <row r="5" spans="2:9" x14ac:dyDescent="0.25">
      <c r="B5" s="165"/>
      <c r="C5" s="165"/>
      <c r="D5" s="193">
        <v>0</v>
      </c>
      <c r="E5" s="192" t="s">
        <v>36</v>
      </c>
    </row>
    <row r="6" spans="2:9" x14ac:dyDescent="0.25">
      <c r="B6" s="165"/>
      <c r="C6" s="165"/>
      <c r="D6" s="194" t="s">
        <v>37</v>
      </c>
      <c r="E6" s="192" t="s">
        <v>38</v>
      </c>
    </row>
    <row r="7" spans="2:9" x14ac:dyDescent="0.25">
      <c r="B7" s="165"/>
      <c r="C7" s="165"/>
      <c r="D7" s="193">
        <v>2025</v>
      </c>
      <c r="E7" s="192" t="s">
        <v>39</v>
      </c>
    </row>
    <row r="10" spans="2:9" x14ac:dyDescent="0.25">
      <c r="B10" s="322" t="s">
        <v>738</v>
      </c>
      <c r="C10" s="322"/>
      <c r="D10" s="322"/>
      <c r="E10" s="322"/>
      <c r="F10" s="322"/>
      <c r="G10" s="322"/>
      <c r="H10" s="322"/>
    </row>
    <row r="11" spans="2:9" ht="32.25" customHeight="1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</row>
    <row r="12" spans="2:9" ht="50.25" hidden="1" customHeight="1" thickBot="1" x14ac:dyDescent="0.3">
      <c r="B12" s="249" t="s">
        <v>69</v>
      </c>
      <c r="C12" s="249" t="s">
        <v>35</v>
      </c>
      <c r="D12" s="249" t="s">
        <v>35</v>
      </c>
      <c r="E12" s="249" t="s">
        <v>35</v>
      </c>
      <c r="F12" s="249" t="s">
        <v>35</v>
      </c>
      <c r="G12" s="249" t="s">
        <v>35</v>
      </c>
      <c r="H12" s="249" t="s">
        <v>35</v>
      </c>
    </row>
    <row r="13" spans="2:9" ht="32.25" hidden="1" customHeight="1" thickBot="1" x14ac:dyDescent="0.3">
      <c r="B13" s="250" t="s">
        <v>0</v>
      </c>
      <c r="C13" s="251" t="s">
        <v>1</v>
      </c>
      <c r="D13" s="252" t="s">
        <v>2</v>
      </c>
      <c r="E13" s="251" t="s">
        <v>3</v>
      </c>
      <c r="F13" s="252" t="s">
        <v>4</v>
      </c>
      <c r="G13" s="251" t="s">
        <v>40</v>
      </c>
      <c r="H13" s="253" t="s">
        <v>129</v>
      </c>
    </row>
    <row r="14" spans="2:9" ht="32.25" customHeight="1" thickBot="1" x14ac:dyDescent="0.3">
      <c r="B14" s="250" t="s">
        <v>41</v>
      </c>
      <c r="C14" s="251" t="s">
        <v>130</v>
      </c>
      <c r="D14" s="254" t="s">
        <v>131</v>
      </c>
      <c r="E14" s="251" t="s">
        <v>132</v>
      </c>
      <c r="F14" s="252" t="s">
        <v>117</v>
      </c>
      <c r="G14" s="251" t="s">
        <v>133</v>
      </c>
      <c r="H14" s="253" t="s">
        <v>134</v>
      </c>
    </row>
    <row r="15" spans="2:9" ht="23.25" customHeight="1" x14ac:dyDescent="0.25">
      <c r="B15" s="175" t="s">
        <v>135</v>
      </c>
      <c r="C15" s="198">
        <v>0</v>
      </c>
      <c r="D15" s="214">
        <v>0</v>
      </c>
      <c r="E15" s="214">
        <v>0</v>
      </c>
      <c r="F15" s="214">
        <v>0</v>
      </c>
      <c r="G15" s="214">
        <v>0</v>
      </c>
      <c r="H15" s="214">
        <v>0</v>
      </c>
    </row>
    <row r="16" spans="2:9" ht="21.75" customHeight="1" x14ac:dyDescent="0.25">
      <c r="B16" s="220" t="s">
        <v>136</v>
      </c>
      <c r="C16" s="202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</row>
    <row r="17" spans="1:8" x14ac:dyDescent="0.25">
      <c r="B17" s="220" t="s">
        <v>137</v>
      </c>
      <c r="C17" s="202">
        <v>0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</row>
    <row r="18" spans="1:8" x14ac:dyDescent="0.25">
      <c r="B18" s="220" t="s">
        <v>138</v>
      </c>
      <c r="C18" s="202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</row>
    <row r="19" spans="1:8" x14ac:dyDescent="0.25">
      <c r="B19" s="220" t="s">
        <v>139</v>
      </c>
      <c r="C19" s="202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</row>
    <row r="20" spans="1:8" x14ac:dyDescent="0.25">
      <c r="B20" s="220" t="s">
        <v>140</v>
      </c>
      <c r="C20" s="202">
        <v>0</v>
      </c>
      <c r="D20" s="178">
        <v>0</v>
      </c>
      <c r="E20" s="178">
        <v>0</v>
      </c>
      <c r="F20" s="178">
        <v>0</v>
      </c>
      <c r="G20" s="178">
        <v>0</v>
      </c>
      <c r="H20" s="178">
        <v>0</v>
      </c>
    </row>
    <row r="21" spans="1:8" x14ac:dyDescent="0.25">
      <c r="B21" s="220" t="s">
        <v>141</v>
      </c>
      <c r="C21" s="202">
        <v>0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</row>
    <row r="22" spans="1:8" x14ac:dyDescent="0.25">
      <c r="B22" s="220" t="s">
        <v>142</v>
      </c>
      <c r="C22" s="202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</row>
    <row r="23" spans="1:8" x14ac:dyDescent="0.25">
      <c r="B23" s="220" t="s">
        <v>143</v>
      </c>
      <c r="C23" s="202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</row>
    <row r="24" spans="1:8" x14ac:dyDescent="0.25">
      <c r="B24" s="220" t="s">
        <v>144</v>
      </c>
      <c r="C24" s="202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</row>
    <row r="25" spans="1:8" x14ac:dyDescent="0.25">
      <c r="B25" s="220" t="s">
        <v>145</v>
      </c>
      <c r="C25" s="202">
        <v>0</v>
      </c>
      <c r="D25" s="178">
        <v>0</v>
      </c>
      <c r="E25" s="178">
        <v>0</v>
      </c>
      <c r="F25" s="178">
        <v>0</v>
      </c>
      <c r="G25" s="178">
        <v>0</v>
      </c>
      <c r="H25" s="178">
        <v>0</v>
      </c>
    </row>
    <row r="26" spans="1:8" x14ac:dyDescent="0.25">
      <c r="C26" s="221"/>
      <c r="D26" s="222"/>
      <c r="E26" s="222"/>
      <c r="F26" s="222"/>
      <c r="G26" s="222"/>
      <c r="H26" s="222"/>
    </row>
    <row r="27" spans="1:8" x14ac:dyDescent="0.25">
      <c r="C27" s="221"/>
      <c r="D27" s="222"/>
      <c r="E27" s="222"/>
      <c r="F27" s="222"/>
      <c r="G27" s="222"/>
      <c r="H27" s="222"/>
    </row>
    <row r="28" spans="1:8" ht="37.5" customHeight="1" x14ac:dyDescent="0.25">
      <c r="A28" s="210" t="s">
        <v>692</v>
      </c>
      <c r="B28" s="179" t="s">
        <v>0</v>
      </c>
      <c r="C28" s="180" t="s">
        <v>1</v>
      </c>
      <c r="D28" s="179" t="s">
        <v>2</v>
      </c>
      <c r="E28" s="179" t="s">
        <v>3</v>
      </c>
      <c r="F28" s="179" t="s">
        <v>4</v>
      </c>
      <c r="G28" s="179" t="s">
        <v>40</v>
      </c>
      <c r="H28" s="179" t="s">
        <v>129</v>
      </c>
    </row>
    <row r="29" spans="1:8" ht="59.25" customHeight="1" x14ac:dyDescent="0.25">
      <c r="A29" s="210" t="s">
        <v>693</v>
      </c>
      <c r="B29" s="211" t="s">
        <v>69</v>
      </c>
      <c r="C29" s="211" t="s">
        <v>35</v>
      </c>
      <c r="D29" s="211" t="s">
        <v>35</v>
      </c>
      <c r="E29" s="211" t="s">
        <v>35</v>
      </c>
      <c r="F29" s="211" t="s">
        <v>35</v>
      </c>
      <c r="G29" s="211" t="s">
        <v>35</v>
      </c>
      <c r="H29" s="211" t="s">
        <v>35</v>
      </c>
    </row>
    <row r="30" spans="1:8" x14ac:dyDescent="0.25">
      <c r="C30" s="221"/>
      <c r="D30" s="222"/>
      <c r="E30" s="222"/>
      <c r="F30" s="222"/>
      <c r="G30" s="222"/>
      <c r="H30" s="222"/>
    </row>
    <row r="31" spans="1:8" x14ac:dyDescent="0.25">
      <c r="C31" s="221"/>
      <c r="D31" s="222"/>
      <c r="E31" s="222"/>
      <c r="F31" s="222"/>
      <c r="G31" s="222"/>
      <c r="H31" s="222"/>
    </row>
    <row r="32" spans="1:8" x14ac:dyDescent="0.25">
      <c r="C32" s="221"/>
      <c r="D32" s="222"/>
      <c r="E32" s="222"/>
      <c r="F32" s="222"/>
      <c r="G32" s="222"/>
      <c r="H32" s="222"/>
    </row>
    <row r="33" spans="3:8" x14ac:dyDescent="0.25">
      <c r="C33" s="221"/>
      <c r="D33" s="222"/>
      <c r="E33" s="222"/>
      <c r="F33" s="222"/>
      <c r="G33" s="222"/>
      <c r="H33" s="222"/>
    </row>
    <row r="34" spans="3:8" x14ac:dyDescent="0.25">
      <c r="C34" s="221"/>
      <c r="D34" s="222"/>
      <c r="E34" s="222"/>
      <c r="F34" s="222"/>
      <c r="G34" s="222"/>
      <c r="H34" s="222"/>
    </row>
    <row r="35" spans="3:8" x14ac:dyDescent="0.25">
      <c r="C35" s="221"/>
      <c r="D35" s="222"/>
      <c r="E35" s="222"/>
      <c r="F35" s="222"/>
      <c r="G35" s="222"/>
      <c r="H35" s="222"/>
    </row>
    <row r="36" spans="3:8" x14ac:dyDescent="0.25">
      <c r="C36" s="221"/>
      <c r="D36" s="222"/>
      <c r="E36" s="222"/>
      <c r="F36" s="222"/>
      <c r="G36" s="222"/>
      <c r="H36" s="222"/>
    </row>
    <row r="37" spans="3:8" x14ac:dyDescent="0.25">
      <c r="C37" s="221"/>
      <c r="D37" s="222"/>
      <c r="E37" s="222"/>
      <c r="F37" s="222"/>
      <c r="G37" s="222"/>
      <c r="H37" s="222"/>
    </row>
  </sheetData>
  <mergeCells count="2">
    <mergeCell ref="B2:H2"/>
    <mergeCell ref="B10:H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19AA-2996-4461-BF01-CF63E917450A}">
  <sheetPr codeName="Hoja11"/>
  <dimension ref="A1:I156"/>
  <sheetViews>
    <sheetView topLeftCell="B1" zoomScale="115" zoomScaleNormal="115" workbookViewId="0">
      <selection activeCell="C21" sqref="C21"/>
    </sheetView>
  </sheetViews>
  <sheetFormatPr baseColWidth="10" defaultColWidth="11.42578125" defaultRowHeight="15.75" x14ac:dyDescent="0.25"/>
  <cols>
    <col min="1" max="1" width="19.85546875" style="165" customWidth="1"/>
    <col min="2" max="2" width="57.42578125" style="169" customWidth="1"/>
    <col min="3" max="3" width="32.7109375" style="172" customWidth="1"/>
    <col min="4" max="4" width="36.28515625" style="165" customWidth="1"/>
    <col min="5" max="5" width="28.28515625" style="165" customWidth="1"/>
    <col min="6" max="6" width="25.28515625" style="165" customWidth="1"/>
    <col min="7" max="7" width="22" style="165" customWidth="1"/>
    <col min="8" max="8" width="23.28515625" style="165" customWidth="1"/>
    <col min="9" max="9" width="25.5703125" style="165" customWidth="1"/>
    <col min="10" max="16384" width="11.42578125" style="165"/>
  </cols>
  <sheetData>
    <row r="1" spans="2:9" x14ac:dyDescent="0.25">
      <c r="B1" s="165"/>
      <c r="C1" s="165"/>
    </row>
    <row r="2" spans="2:9" ht="39" customHeight="1" x14ac:dyDescent="0.25">
      <c r="B2" s="323" t="s">
        <v>726</v>
      </c>
      <c r="C2" s="323"/>
      <c r="D2" s="323"/>
      <c r="E2" s="323"/>
      <c r="F2" s="323"/>
      <c r="G2" s="323"/>
      <c r="H2" s="323"/>
      <c r="I2" s="166"/>
    </row>
    <row r="3" spans="2:9" x14ac:dyDescent="0.25">
      <c r="B3" s="167" t="s">
        <v>694</v>
      </c>
      <c r="C3" s="215" t="str">
        <f>D4&amp;D5&amp;D6&amp;D7</f>
        <v>EAEPEDLDF00222025</v>
      </c>
      <c r="E3" s="192"/>
    </row>
    <row r="4" spans="2:9" x14ac:dyDescent="0.25">
      <c r="B4" s="165"/>
      <c r="C4" s="165"/>
      <c r="D4" s="193" t="s">
        <v>146</v>
      </c>
      <c r="E4" s="192" t="str">
        <f>B2</f>
        <v>Estado Analitico del Ejercicio del Presupuesto de Egresos Detallado LDF</v>
      </c>
    </row>
    <row r="5" spans="2:9" x14ac:dyDescent="0.25">
      <c r="B5" s="165"/>
      <c r="C5" s="165"/>
      <c r="D5" s="193">
        <v>0</v>
      </c>
      <c r="E5" s="192" t="s">
        <v>36</v>
      </c>
    </row>
    <row r="6" spans="2:9" x14ac:dyDescent="0.25">
      <c r="B6" s="165"/>
      <c r="C6" s="165"/>
      <c r="D6" s="194" t="s">
        <v>37</v>
      </c>
      <c r="E6" s="192" t="s">
        <v>38</v>
      </c>
    </row>
    <row r="7" spans="2:9" x14ac:dyDescent="0.25">
      <c r="B7" s="165"/>
      <c r="C7" s="165"/>
      <c r="D7" s="193">
        <v>2025</v>
      </c>
      <c r="E7" s="192" t="s">
        <v>39</v>
      </c>
    </row>
    <row r="9" spans="2:9" x14ac:dyDescent="0.25">
      <c r="B9" s="322" t="s">
        <v>738</v>
      </c>
      <c r="C9" s="322"/>
      <c r="D9" s="322"/>
      <c r="E9" s="322"/>
      <c r="F9" s="322"/>
      <c r="G9" s="322"/>
      <c r="H9" s="322"/>
    </row>
    <row r="10" spans="2:9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</row>
    <row r="11" spans="2:9" ht="26.25" customHeight="1" thickBot="1" x14ac:dyDescent="0.3">
      <c r="B11" s="257" t="s">
        <v>41</v>
      </c>
      <c r="C11" s="257" t="s">
        <v>147</v>
      </c>
      <c r="D11" s="258" t="s">
        <v>150</v>
      </c>
      <c r="E11" s="257" t="s">
        <v>148</v>
      </c>
      <c r="F11" s="257" t="s">
        <v>117</v>
      </c>
      <c r="G11" s="257" t="s">
        <v>149</v>
      </c>
      <c r="H11" s="257" t="s">
        <v>151</v>
      </c>
    </row>
    <row r="12" spans="2:9" ht="30.75" customHeight="1" x14ac:dyDescent="0.25">
      <c r="B12" s="175" t="s">
        <v>152</v>
      </c>
      <c r="C12" s="198">
        <v>0</v>
      </c>
      <c r="D12" s="214">
        <v>0</v>
      </c>
      <c r="E12" s="214">
        <v>0</v>
      </c>
      <c r="F12" s="214">
        <v>0</v>
      </c>
      <c r="G12" s="214">
        <v>0</v>
      </c>
      <c r="H12" s="214">
        <v>0</v>
      </c>
    </row>
    <row r="13" spans="2:9" ht="19.5" customHeight="1" x14ac:dyDescent="0.25">
      <c r="B13" s="220" t="s">
        <v>153</v>
      </c>
      <c r="C13" s="202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</row>
    <row r="14" spans="2:9" ht="19.5" customHeight="1" x14ac:dyDescent="0.25">
      <c r="B14" s="220" t="s">
        <v>154</v>
      </c>
      <c r="C14" s="202">
        <v>0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</row>
    <row r="15" spans="2:9" ht="19.5" customHeight="1" x14ac:dyDescent="0.25">
      <c r="B15" s="220" t="s">
        <v>155</v>
      </c>
      <c r="C15" s="202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</row>
    <row r="16" spans="2:9" x14ac:dyDescent="0.25">
      <c r="B16" s="220" t="s">
        <v>156</v>
      </c>
      <c r="C16" s="202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</row>
    <row r="17" spans="1:8" x14ac:dyDescent="0.25">
      <c r="B17" s="220" t="s">
        <v>157</v>
      </c>
      <c r="C17" s="202">
        <v>0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</row>
    <row r="18" spans="1:8" x14ac:dyDescent="0.25">
      <c r="B18" s="220" t="s">
        <v>158</v>
      </c>
      <c r="C18" s="202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</row>
    <row r="19" spans="1:8" x14ac:dyDescent="0.25">
      <c r="C19" s="221"/>
      <c r="D19" s="259"/>
      <c r="E19" s="259"/>
      <c r="F19" s="259"/>
      <c r="G19" s="259"/>
      <c r="H19" s="259"/>
    </row>
    <row r="20" spans="1:8" x14ac:dyDescent="0.25">
      <c r="C20" s="221"/>
      <c r="D20" s="259"/>
      <c r="E20" s="259"/>
      <c r="F20" s="259"/>
      <c r="G20" s="259"/>
      <c r="H20" s="259"/>
    </row>
    <row r="21" spans="1:8" x14ac:dyDescent="0.25">
      <c r="C21" s="221"/>
      <c r="D21" s="259"/>
      <c r="E21" s="259"/>
      <c r="F21" s="259"/>
      <c r="G21" s="259"/>
      <c r="H21" s="259"/>
    </row>
    <row r="22" spans="1:8" ht="48" customHeight="1" x14ac:dyDescent="0.25">
      <c r="A22" s="210" t="s">
        <v>692</v>
      </c>
      <c r="B22" s="179" t="s">
        <v>0</v>
      </c>
      <c r="C22" s="180" t="s">
        <v>1</v>
      </c>
      <c r="D22" s="179" t="s">
        <v>2</v>
      </c>
      <c r="E22" s="179" t="s">
        <v>3</v>
      </c>
      <c r="F22" s="179" t="s">
        <v>4</v>
      </c>
      <c r="G22" s="179" t="s">
        <v>40</v>
      </c>
      <c r="H22" s="179" t="s">
        <v>129</v>
      </c>
    </row>
    <row r="23" spans="1:8" ht="68.25" customHeight="1" x14ac:dyDescent="0.25">
      <c r="A23" s="210" t="s">
        <v>693</v>
      </c>
      <c r="B23" s="211" t="s">
        <v>69</v>
      </c>
      <c r="C23" s="211" t="s">
        <v>67</v>
      </c>
      <c r="D23" s="211" t="s">
        <v>67</v>
      </c>
      <c r="E23" s="211" t="s">
        <v>67</v>
      </c>
      <c r="F23" s="211" t="s">
        <v>67</v>
      </c>
      <c r="G23" s="211" t="s">
        <v>67</v>
      </c>
      <c r="H23" s="211" t="s">
        <v>67</v>
      </c>
    </row>
    <row r="24" spans="1:8" x14ac:dyDescent="0.25">
      <c r="C24" s="221"/>
      <c r="D24" s="259"/>
      <c r="E24" s="259"/>
      <c r="F24" s="259"/>
      <c r="G24" s="259"/>
      <c r="H24" s="259"/>
    </row>
    <row r="25" spans="1:8" x14ac:dyDescent="0.25">
      <c r="C25" s="221"/>
      <c r="D25" s="259"/>
      <c r="E25" s="259"/>
      <c r="F25" s="259"/>
      <c r="G25" s="259"/>
      <c r="H25" s="259"/>
    </row>
    <row r="26" spans="1:8" x14ac:dyDescent="0.25">
      <c r="C26" s="221"/>
      <c r="D26" s="259"/>
      <c r="E26" s="259"/>
      <c r="F26" s="259"/>
      <c r="G26" s="259"/>
      <c r="H26" s="259"/>
    </row>
    <row r="27" spans="1:8" x14ac:dyDescent="0.25">
      <c r="C27" s="221"/>
      <c r="D27" s="259"/>
      <c r="E27" s="259"/>
      <c r="F27" s="259"/>
      <c r="G27" s="259"/>
      <c r="H27" s="259"/>
    </row>
    <row r="28" spans="1:8" x14ac:dyDescent="0.25">
      <c r="C28" s="221"/>
      <c r="D28" s="259"/>
      <c r="E28" s="259"/>
      <c r="F28" s="259"/>
      <c r="G28" s="259"/>
      <c r="H28" s="259"/>
    </row>
    <row r="29" spans="1:8" x14ac:dyDescent="0.25">
      <c r="C29" s="221"/>
      <c r="D29" s="259"/>
      <c r="E29" s="259"/>
      <c r="F29" s="259"/>
      <c r="G29" s="259"/>
      <c r="H29" s="259"/>
    </row>
    <row r="30" spans="1:8" x14ac:dyDescent="0.25">
      <c r="C30" s="221"/>
      <c r="D30" s="259"/>
      <c r="E30" s="259"/>
      <c r="F30" s="259"/>
      <c r="G30" s="259"/>
      <c r="H30" s="259"/>
    </row>
    <row r="31" spans="1:8" x14ac:dyDescent="0.25">
      <c r="C31" s="221"/>
      <c r="D31" s="259"/>
      <c r="E31" s="259"/>
      <c r="F31" s="259"/>
      <c r="G31" s="259"/>
      <c r="H31" s="259"/>
    </row>
    <row r="32" spans="1:8" x14ac:dyDescent="0.25">
      <c r="C32" s="221"/>
      <c r="D32" s="259"/>
      <c r="E32" s="259"/>
      <c r="F32" s="259"/>
      <c r="G32" s="259"/>
      <c r="H32" s="259"/>
    </row>
    <row r="33" spans="3:8" x14ac:dyDescent="0.25">
      <c r="C33" s="221"/>
      <c r="D33" s="259"/>
      <c r="E33" s="259"/>
      <c r="F33" s="259"/>
      <c r="G33" s="259"/>
      <c r="H33" s="259"/>
    </row>
    <row r="34" spans="3:8" x14ac:dyDescent="0.25">
      <c r="C34" s="221"/>
      <c r="D34" s="259"/>
      <c r="E34" s="259"/>
      <c r="F34" s="259"/>
      <c r="G34" s="259"/>
      <c r="H34" s="259"/>
    </row>
    <row r="35" spans="3:8" x14ac:dyDescent="0.25">
      <c r="C35" s="221"/>
      <c r="D35" s="259"/>
      <c r="E35" s="259"/>
      <c r="F35" s="259"/>
      <c r="G35" s="259"/>
      <c r="H35" s="259"/>
    </row>
    <row r="36" spans="3:8" x14ac:dyDescent="0.25">
      <c r="C36" s="221"/>
      <c r="D36" s="259"/>
      <c r="E36" s="259"/>
      <c r="F36" s="259"/>
      <c r="G36" s="259"/>
      <c r="H36" s="259"/>
    </row>
    <row r="37" spans="3:8" x14ac:dyDescent="0.25">
      <c r="C37" s="221"/>
      <c r="D37" s="259"/>
      <c r="E37" s="259"/>
      <c r="F37" s="259"/>
      <c r="G37" s="259"/>
      <c r="H37" s="259"/>
    </row>
    <row r="38" spans="3:8" x14ac:dyDescent="0.25">
      <c r="C38" s="221"/>
      <c r="D38" s="259"/>
      <c r="E38" s="259"/>
      <c r="F38" s="259"/>
      <c r="G38" s="259"/>
      <c r="H38" s="259"/>
    </row>
    <row r="39" spans="3:8" x14ac:dyDescent="0.25">
      <c r="C39" s="221"/>
      <c r="D39" s="259"/>
      <c r="E39" s="259"/>
      <c r="F39" s="259"/>
      <c r="G39" s="259"/>
      <c r="H39" s="259"/>
    </row>
    <row r="40" spans="3:8" x14ac:dyDescent="0.25">
      <c r="C40" s="221"/>
      <c r="D40" s="259"/>
      <c r="E40" s="259"/>
      <c r="F40" s="259"/>
      <c r="G40" s="259"/>
      <c r="H40" s="259"/>
    </row>
    <row r="41" spans="3:8" x14ac:dyDescent="0.25">
      <c r="C41" s="221"/>
      <c r="D41" s="259"/>
      <c r="E41" s="259"/>
      <c r="F41" s="259"/>
      <c r="G41" s="259"/>
      <c r="H41" s="259"/>
    </row>
    <row r="42" spans="3:8" x14ac:dyDescent="0.25">
      <c r="C42" s="221"/>
      <c r="D42" s="259"/>
      <c r="E42" s="259"/>
      <c r="F42" s="259"/>
      <c r="G42" s="259"/>
      <c r="H42" s="259"/>
    </row>
    <row r="43" spans="3:8" x14ac:dyDescent="0.25">
      <c r="C43" s="221"/>
      <c r="D43" s="259"/>
      <c r="E43" s="259"/>
      <c r="F43" s="259"/>
      <c r="G43" s="259"/>
      <c r="H43" s="259"/>
    </row>
    <row r="44" spans="3:8" x14ac:dyDescent="0.25">
      <c r="C44" s="221"/>
      <c r="D44" s="259"/>
      <c r="E44" s="259"/>
      <c r="F44" s="259"/>
      <c r="G44" s="259"/>
      <c r="H44" s="259"/>
    </row>
    <row r="45" spans="3:8" x14ac:dyDescent="0.25">
      <c r="C45" s="221"/>
      <c r="D45" s="259"/>
      <c r="E45" s="259"/>
      <c r="F45" s="259"/>
      <c r="G45" s="259"/>
      <c r="H45" s="259"/>
    </row>
    <row r="46" spans="3:8" x14ac:dyDescent="0.25">
      <c r="C46" s="221"/>
      <c r="D46" s="259"/>
      <c r="E46" s="259"/>
      <c r="F46" s="259"/>
      <c r="G46" s="259"/>
      <c r="H46" s="259"/>
    </row>
    <row r="47" spans="3:8" x14ac:dyDescent="0.25">
      <c r="C47" s="221"/>
      <c r="D47" s="259"/>
      <c r="E47" s="259"/>
      <c r="F47" s="259"/>
      <c r="G47" s="259"/>
      <c r="H47" s="259"/>
    </row>
    <row r="48" spans="3:8" x14ac:dyDescent="0.25">
      <c r="C48" s="221"/>
      <c r="D48" s="259"/>
      <c r="E48" s="259"/>
      <c r="F48" s="259"/>
      <c r="G48" s="259"/>
      <c r="H48" s="259"/>
    </row>
    <row r="49" spans="3:8" x14ac:dyDescent="0.25">
      <c r="C49" s="221"/>
      <c r="D49" s="259"/>
      <c r="E49" s="259"/>
      <c r="F49" s="259"/>
      <c r="G49" s="259"/>
      <c r="H49" s="259"/>
    </row>
    <row r="50" spans="3:8" x14ac:dyDescent="0.25">
      <c r="C50" s="221"/>
      <c r="D50" s="259"/>
      <c r="E50" s="259"/>
      <c r="F50" s="259"/>
      <c r="G50" s="259"/>
      <c r="H50" s="259"/>
    </row>
    <row r="51" spans="3:8" x14ac:dyDescent="0.25">
      <c r="C51" s="221"/>
      <c r="D51" s="259"/>
      <c r="E51" s="259"/>
      <c r="F51" s="259"/>
      <c r="G51" s="259"/>
      <c r="H51" s="259"/>
    </row>
    <row r="52" spans="3:8" x14ac:dyDescent="0.25">
      <c r="C52" s="221"/>
      <c r="D52" s="259"/>
      <c r="E52" s="259"/>
      <c r="F52" s="259"/>
      <c r="G52" s="259"/>
      <c r="H52" s="259"/>
    </row>
    <row r="53" spans="3:8" x14ac:dyDescent="0.25">
      <c r="C53" s="221"/>
      <c r="D53" s="259"/>
      <c r="E53" s="259"/>
      <c r="F53" s="259"/>
      <c r="G53" s="259"/>
      <c r="H53" s="259"/>
    </row>
    <row r="54" spans="3:8" x14ac:dyDescent="0.25">
      <c r="C54" s="221"/>
      <c r="D54" s="259"/>
      <c r="E54" s="259"/>
      <c r="F54" s="259"/>
      <c r="G54" s="259"/>
      <c r="H54" s="259"/>
    </row>
    <row r="55" spans="3:8" x14ac:dyDescent="0.25">
      <c r="C55" s="221"/>
      <c r="D55" s="259"/>
      <c r="E55" s="259"/>
      <c r="F55" s="259"/>
      <c r="G55" s="259"/>
      <c r="H55" s="259"/>
    </row>
    <row r="56" spans="3:8" x14ac:dyDescent="0.25">
      <c r="C56" s="221"/>
      <c r="D56" s="259"/>
      <c r="E56" s="259"/>
      <c r="F56" s="259"/>
      <c r="G56" s="259"/>
      <c r="H56" s="259"/>
    </row>
    <row r="57" spans="3:8" x14ac:dyDescent="0.25">
      <c r="C57" s="221"/>
      <c r="D57" s="259"/>
      <c r="E57" s="259"/>
      <c r="F57" s="259"/>
      <c r="G57" s="259"/>
      <c r="H57" s="259"/>
    </row>
    <row r="58" spans="3:8" x14ac:dyDescent="0.25">
      <c r="C58" s="221"/>
      <c r="D58" s="259"/>
      <c r="E58" s="259"/>
      <c r="F58" s="259"/>
      <c r="G58" s="259"/>
      <c r="H58" s="259"/>
    </row>
    <row r="59" spans="3:8" x14ac:dyDescent="0.25">
      <c r="C59" s="221"/>
      <c r="D59" s="259"/>
      <c r="E59" s="259"/>
      <c r="F59" s="259"/>
      <c r="G59" s="259"/>
      <c r="H59" s="259"/>
    </row>
    <row r="60" spans="3:8" x14ac:dyDescent="0.25">
      <c r="C60" s="221"/>
      <c r="D60" s="259"/>
      <c r="E60" s="259"/>
      <c r="F60" s="259"/>
      <c r="G60" s="259"/>
      <c r="H60" s="259"/>
    </row>
    <row r="61" spans="3:8" x14ac:dyDescent="0.25">
      <c r="C61" s="221"/>
      <c r="D61" s="259"/>
      <c r="E61" s="259"/>
      <c r="F61" s="259"/>
      <c r="G61" s="259"/>
      <c r="H61" s="259"/>
    </row>
    <row r="62" spans="3:8" x14ac:dyDescent="0.25">
      <c r="C62" s="221"/>
      <c r="D62" s="259"/>
      <c r="E62" s="259"/>
      <c r="F62" s="259"/>
      <c r="G62" s="259"/>
      <c r="H62" s="259"/>
    </row>
    <row r="63" spans="3:8" x14ac:dyDescent="0.25">
      <c r="C63" s="221"/>
      <c r="D63" s="259"/>
      <c r="E63" s="259"/>
      <c r="F63" s="259"/>
      <c r="G63" s="259"/>
      <c r="H63" s="259"/>
    </row>
    <row r="64" spans="3:8" x14ac:dyDescent="0.25">
      <c r="C64" s="221"/>
      <c r="D64" s="259"/>
      <c r="E64" s="259"/>
      <c r="F64" s="259"/>
      <c r="G64" s="259"/>
      <c r="H64" s="259"/>
    </row>
    <row r="65" spans="3:8" x14ac:dyDescent="0.25">
      <c r="C65" s="221"/>
      <c r="D65" s="259"/>
      <c r="E65" s="259"/>
      <c r="F65" s="259"/>
      <c r="G65" s="259"/>
      <c r="H65" s="259"/>
    </row>
    <row r="66" spans="3:8" x14ac:dyDescent="0.25">
      <c r="C66" s="221"/>
      <c r="D66" s="259"/>
      <c r="E66" s="259"/>
      <c r="F66" s="259"/>
      <c r="G66" s="259"/>
      <c r="H66" s="259"/>
    </row>
    <row r="67" spans="3:8" x14ac:dyDescent="0.25">
      <c r="C67" s="221"/>
      <c r="D67" s="259"/>
      <c r="E67" s="259"/>
      <c r="F67" s="259"/>
      <c r="G67" s="259"/>
      <c r="H67" s="259"/>
    </row>
    <row r="68" spans="3:8" x14ac:dyDescent="0.25">
      <c r="C68" s="221"/>
      <c r="D68" s="259"/>
      <c r="E68" s="259"/>
      <c r="F68" s="259"/>
      <c r="G68" s="259"/>
      <c r="H68" s="259"/>
    </row>
    <row r="69" spans="3:8" x14ac:dyDescent="0.25">
      <c r="C69" s="221"/>
      <c r="D69" s="259"/>
      <c r="E69" s="259"/>
      <c r="F69" s="259"/>
      <c r="G69" s="259"/>
      <c r="H69" s="259"/>
    </row>
    <row r="70" spans="3:8" x14ac:dyDescent="0.25">
      <c r="C70" s="221"/>
      <c r="D70" s="259"/>
      <c r="E70" s="259"/>
      <c r="F70" s="259"/>
      <c r="G70" s="259"/>
      <c r="H70" s="259"/>
    </row>
    <row r="71" spans="3:8" x14ac:dyDescent="0.25">
      <c r="C71" s="221"/>
      <c r="D71" s="259"/>
      <c r="E71" s="259"/>
      <c r="F71" s="259"/>
      <c r="G71" s="259"/>
      <c r="H71" s="259"/>
    </row>
    <row r="72" spans="3:8" x14ac:dyDescent="0.25">
      <c r="C72" s="221"/>
      <c r="D72" s="259"/>
      <c r="E72" s="259"/>
      <c r="F72" s="259"/>
      <c r="G72" s="259"/>
      <c r="H72" s="259"/>
    </row>
    <row r="73" spans="3:8" x14ac:dyDescent="0.25">
      <c r="C73" s="221"/>
      <c r="D73" s="259"/>
      <c r="E73" s="259"/>
      <c r="F73" s="259"/>
      <c r="G73" s="259"/>
      <c r="H73" s="259"/>
    </row>
    <row r="74" spans="3:8" x14ac:dyDescent="0.25">
      <c r="C74" s="221"/>
      <c r="D74" s="259"/>
      <c r="E74" s="259"/>
      <c r="F74" s="259"/>
      <c r="G74" s="259"/>
      <c r="H74" s="259"/>
    </row>
    <row r="75" spans="3:8" x14ac:dyDescent="0.25">
      <c r="C75" s="221"/>
      <c r="D75" s="259"/>
      <c r="E75" s="259"/>
      <c r="F75" s="259"/>
      <c r="G75" s="259"/>
      <c r="H75" s="259"/>
    </row>
    <row r="76" spans="3:8" x14ac:dyDescent="0.25">
      <c r="C76" s="221"/>
      <c r="D76" s="259"/>
      <c r="E76" s="259"/>
      <c r="F76" s="259"/>
      <c r="G76" s="259"/>
      <c r="H76" s="259"/>
    </row>
    <row r="77" spans="3:8" x14ac:dyDescent="0.25">
      <c r="C77" s="221"/>
      <c r="D77" s="259"/>
      <c r="E77" s="259"/>
      <c r="F77" s="259"/>
      <c r="G77" s="259"/>
      <c r="H77" s="259"/>
    </row>
    <row r="78" spans="3:8" x14ac:dyDescent="0.25">
      <c r="C78" s="221"/>
      <c r="D78" s="259"/>
      <c r="E78" s="259"/>
      <c r="F78" s="259"/>
      <c r="G78" s="259"/>
      <c r="H78" s="259"/>
    </row>
    <row r="79" spans="3:8" x14ac:dyDescent="0.25">
      <c r="C79" s="221"/>
      <c r="D79" s="259"/>
      <c r="E79" s="259"/>
      <c r="F79" s="259"/>
      <c r="G79" s="259"/>
      <c r="H79" s="259"/>
    </row>
    <row r="80" spans="3:8" x14ac:dyDescent="0.25">
      <c r="C80" s="221"/>
      <c r="D80" s="259"/>
      <c r="E80" s="259"/>
      <c r="F80" s="259"/>
      <c r="G80" s="259"/>
      <c r="H80" s="259"/>
    </row>
    <row r="81" spans="3:8" x14ac:dyDescent="0.25">
      <c r="C81" s="221"/>
      <c r="D81" s="259"/>
      <c r="E81" s="259"/>
      <c r="F81" s="259"/>
      <c r="G81" s="259"/>
      <c r="H81" s="259"/>
    </row>
    <row r="82" spans="3:8" x14ac:dyDescent="0.25">
      <c r="C82" s="221"/>
      <c r="D82" s="259"/>
      <c r="E82" s="259"/>
      <c r="F82" s="259"/>
      <c r="G82" s="259"/>
      <c r="H82" s="259"/>
    </row>
    <row r="83" spans="3:8" x14ac:dyDescent="0.25">
      <c r="C83" s="221"/>
      <c r="D83" s="259"/>
      <c r="E83" s="259"/>
      <c r="F83" s="259"/>
      <c r="G83" s="259"/>
      <c r="H83" s="259"/>
    </row>
    <row r="84" spans="3:8" x14ac:dyDescent="0.25">
      <c r="C84" s="221"/>
      <c r="D84" s="259"/>
      <c r="E84" s="259"/>
      <c r="F84" s="259"/>
      <c r="G84" s="259"/>
      <c r="H84" s="259"/>
    </row>
    <row r="85" spans="3:8" x14ac:dyDescent="0.25">
      <c r="C85" s="221"/>
      <c r="D85" s="259"/>
      <c r="E85" s="259"/>
      <c r="F85" s="259"/>
      <c r="G85" s="259"/>
      <c r="H85" s="259"/>
    </row>
    <row r="86" spans="3:8" x14ac:dyDescent="0.25">
      <c r="C86" s="221"/>
      <c r="D86" s="259"/>
      <c r="E86" s="259"/>
      <c r="F86" s="259"/>
      <c r="G86" s="259"/>
      <c r="H86" s="259"/>
    </row>
    <row r="87" spans="3:8" x14ac:dyDescent="0.25">
      <c r="C87" s="221"/>
      <c r="D87" s="259"/>
      <c r="E87" s="259"/>
      <c r="F87" s="259"/>
      <c r="G87" s="259"/>
      <c r="H87" s="259"/>
    </row>
    <row r="88" spans="3:8" x14ac:dyDescent="0.25">
      <c r="C88" s="221"/>
      <c r="D88" s="259"/>
      <c r="E88" s="259"/>
      <c r="F88" s="259"/>
      <c r="G88" s="259"/>
      <c r="H88" s="259"/>
    </row>
    <row r="89" spans="3:8" x14ac:dyDescent="0.25">
      <c r="C89" s="221"/>
      <c r="D89" s="259"/>
      <c r="E89" s="259"/>
      <c r="F89" s="259"/>
      <c r="G89" s="259"/>
      <c r="H89" s="259"/>
    </row>
    <row r="90" spans="3:8" x14ac:dyDescent="0.25">
      <c r="C90" s="221"/>
      <c r="D90" s="259"/>
      <c r="E90" s="259"/>
      <c r="F90" s="259"/>
      <c r="G90" s="259"/>
      <c r="H90" s="259"/>
    </row>
    <row r="91" spans="3:8" x14ac:dyDescent="0.25">
      <c r="C91" s="221"/>
      <c r="D91" s="259"/>
      <c r="E91" s="259"/>
      <c r="F91" s="259"/>
      <c r="G91" s="259"/>
      <c r="H91" s="259"/>
    </row>
    <row r="92" spans="3:8" x14ac:dyDescent="0.25">
      <c r="C92" s="221"/>
      <c r="D92" s="259"/>
      <c r="E92" s="259"/>
      <c r="F92" s="259"/>
      <c r="G92" s="259"/>
      <c r="H92" s="259"/>
    </row>
    <row r="93" spans="3:8" x14ac:dyDescent="0.25">
      <c r="C93" s="221"/>
      <c r="D93" s="259"/>
      <c r="E93" s="259"/>
      <c r="F93" s="259"/>
      <c r="G93" s="259"/>
      <c r="H93" s="259"/>
    </row>
    <row r="94" spans="3:8" x14ac:dyDescent="0.25">
      <c r="C94" s="221"/>
      <c r="D94" s="259"/>
      <c r="E94" s="259"/>
      <c r="F94" s="259"/>
      <c r="G94" s="259"/>
      <c r="H94" s="259"/>
    </row>
    <row r="95" spans="3:8" x14ac:dyDescent="0.25">
      <c r="C95" s="221"/>
      <c r="D95" s="259"/>
      <c r="E95" s="259"/>
      <c r="F95" s="259"/>
      <c r="G95" s="259"/>
      <c r="H95" s="259"/>
    </row>
    <row r="96" spans="3:8" x14ac:dyDescent="0.25">
      <c r="C96" s="221"/>
      <c r="D96" s="259"/>
      <c r="E96" s="259"/>
      <c r="F96" s="259"/>
      <c r="G96" s="259"/>
      <c r="H96" s="259"/>
    </row>
    <row r="97" spans="3:8" x14ac:dyDescent="0.25">
      <c r="C97" s="221"/>
      <c r="D97" s="259"/>
      <c r="E97" s="259"/>
      <c r="F97" s="259"/>
      <c r="G97" s="259"/>
      <c r="H97" s="259"/>
    </row>
    <row r="98" spans="3:8" x14ac:dyDescent="0.25">
      <c r="C98" s="221"/>
      <c r="D98" s="259"/>
      <c r="E98" s="259"/>
      <c r="F98" s="259"/>
      <c r="G98" s="259"/>
      <c r="H98" s="259"/>
    </row>
    <row r="99" spans="3:8" x14ac:dyDescent="0.25">
      <c r="C99" s="221"/>
      <c r="D99" s="259"/>
      <c r="E99" s="259"/>
      <c r="F99" s="259"/>
      <c r="G99" s="259"/>
      <c r="H99" s="259"/>
    </row>
    <row r="100" spans="3:8" x14ac:dyDescent="0.25">
      <c r="C100" s="221"/>
      <c r="D100" s="259"/>
      <c r="E100" s="259"/>
      <c r="F100" s="259"/>
      <c r="G100" s="259"/>
      <c r="H100" s="259"/>
    </row>
    <row r="101" spans="3:8" x14ac:dyDescent="0.25">
      <c r="C101" s="221"/>
      <c r="D101" s="259"/>
      <c r="E101" s="259"/>
      <c r="F101" s="259"/>
      <c r="G101" s="259"/>
      <c r="H101" s="259"/>
    </row>
    <row r="102" spans="3:8" x14ac:dyDescent="0.25">
      <c r="C102" s="221"/>
      <c r="D102" s="259"/>
      <c r="E102" s="259"/>
      <c r="F102" s="259"/>
      <c r="G102" s="259"/>
      <c r="H102" s="259"/>
    </row>
    <row r="103" spans="3:8" x14ac:dyDescent="0.25">
      <c r="C103" s="221"/>
      <c r="D103" s="259"/>
      <c r="E103" s="259"/>
      <c r="F103" s="259"/>
      <c r="G103" s="259"/>
      <c r="H103" s="259"/>
    </row>
    <row r="104" spans="3:8" x14ac:dyDescent="0.25">
      <c r="C104" s="221"/>
      <c r="D104" s="259"/>
      <c r="E104" s="259"/>
      <c r="F104" s="259"/>
      <c r="G104" s="259"/>
      <c r="H104" s="259"/>
    </row>
    <row r="105" spans="3:8" x14ac:dyDescent="0.25">
      <c r="C105" s="221"/>
      <c r="D105" s="259"/>
      <c r="E105" s="259"/>
      <c r="F105" s="259"/>
      <c r="G105" s="259"/>
      <c r="H105" s="259"/>
    </row>
    <row r="106" spans="3:8" x14ac:dyDescent="0.25">
      <c r="C106" s="221"/>
      <c r="D106" s="259"/>
      <c r="E106" s="259"/>
      <c r="F106" s="259"/>
      <c r="G106" s="259"/>
      <c r="H106" s="259"/>
    </row>
    <row r="107" spans="3:8" x14ac:dyDescent="0.25">
      <c r="C107" s="221"/>
      <c r="D107" s="259"/>
      <c r="E107" s="259"/>
      <c r="F107" s="259"/>
      <c r="G107" s="259"/>
      <c r="H107" s="259"/>
    </row>
    <row r="108" spans="3:8" x14ac:dyDescent="0.25">
      <c r="C108" s="221"/>
      <c r="D108" s="259"/>
      <c r="E108" s="259"/>
      <c r="F108" s="259"/>
      <c r="G108" s="259"/>
      <c r="H108" s="259"/>
    </row>
    <row r="109" spans="3:8" x14ac:dyDescent="0.25">
      <c r="C109" s="221"/>
      <c r="D109" s="259"/>
      <c r="E109" s="259"/>
      <c r="F109" s="259"/>
      <c r="G109" s="259"/>
      <c r="H109" s="259"/>
    </row>
    <row r="110" spans="3:8" x14ac:dyDescent="0.25">
      <c r="C110" s="221"/>
      <c r="D110" s="259"/>
      <c r="E110" s="259"/>
      <c r="F110" s="259"/>
      <c r="G110" s="259"/>
      <c r="H110" s="259"/>
    </row>
    <row r="111" spans="3:8" x14ac:dyDescent="0.25">
      <c r="C111" s="221"/>
      <c r="D111" s="259"/>
      <c r="E111" s="259"/>
      <c r="F111" s="259"/>
      <c r="G111" s="259"/>
      <c r="H111" s="259"/>
    </row>
    <row r="112" spans="3:8" x14ac:dyDescent="0.25">
      <c r="C112" s="221"/>
      <c r="D112" s="259"/>
      <c r="E112" s="259"/>
      <c r="F112" s="259"/>
      <c r="G112" s="259"/>
      <c r="H112" s="259"/>
    </row>
    <row r="113" spans="3:8" x14ac:dyDescent="0.25">
      <c r="C113" s="221"/>
      <c r="D113" s="259"/>
      <c r="E113" s="259"/>
      <c r="F113" s="259"/>
      <c r="G113" s="259"/>
      <c r="H113" s="259"/>
    </row>
    <row r="114" spans="3:8" x14ac:dyDescent="0.25">
      <c r="C114" s="221"/>
      <c r="D114" s="259"/>
      <c r="E114" s="259"/>
      <c r="F114" s="259"/>
      <c r="G114" s="259"/>
      <c r="H114" s="259"/>
    </row>
    <row r="115" spans="3:8" x14ac:dyDescent="0.25">
      <c r="C115" s="221"/>
      <c r="D115" s="259"/>
      <c r="E115" s="259"/>
      <c r="F115" s="259"/>
      <c r="G115" s="259"/>
      <c r="H115" s="259"/>
    </row>
    <row r="116" spans="3:8" x14ac:dyDescent="0.25">
      <c r="C116" s="221"/>
      <c r="D116" s="259"/>
      <c r="E116" s="259"/>
      <c r="F116" s="259"/>
      <c r="G116" s="259"/>
      <c r="H116" s="259"/>
    </row>
    <row r="117" spans="3:8" x14ac:dyDescent="0.25">
      <c r="C117" s="221"/>
      <c r="D117" s="259"/>
      <c r="E117" s="259"/>
      <c r="F117" s="259"/>
      <c r="G117" s="259"/>
      <c r="H117" s="259"/>
    </row>
    <row r="118" spans="3:8" x14ac:dyDescent="0.25">
      <c r="C118" s="221"/>
      <c r="D118" s="259"/>
      <c r="E118" s="259"/>
      <c r="F118" s="259"/>
      <c r="G118" s="259"/>
      <c r="H118" s="259"/>
    </row>
    <row r="119" spans="3:8" x14ac:dyDescent="0.25">
      <c r="C119" s="221"/>
      <c r="D119" s="259"/>
      <c r="E119" s="259"/>
      <c r="F119" s="259"/>
      <c r="G119" s="259"/>
      <c r="H119" s="259"/>
    </row>
    <row r="120" spans="3:8" x14ac:dyDescent="0.25">
      <c r="C120" s="221"/>
      <c r="D120" s="259"/>
      <c r="E120" s="259"/>
      <c r="F120" s="259"/>
      <c r="G120" s="259"/>
      <c r="H120" s="259"/>
    </row>
    <row r="121" spans="3:8" x14ac:dyDescent="0.25">
      <c r="C121" s="221"/>
      <c r="D121" s="259"/>
      <c r="E121" s="259"/>
      <c r="F121" s="259"/>
      <c r="G121" s="259"/>
      <c r="H121" s="259"/>
    </row>
    <row r="122" spans="3:8" x14ac:dyDescent="0.25">
      <c r="C122" s="221"/>
      <c r="D122" s="259"/>
      <c r="E122" s="259"/>
      <c r="F122" s="259"/>
      <c r="G122" s="259"/>
      <c r="H122" s="259"/>
    </row>
    <row r="123" spans="3:8" x14ac:dyDescent="0.25">
      <c r="C123" s="221"/>
      <c r="D123" s="259"/>
      <c r="E123" s="259"/>
      <c r="F123" s="259"/>
      <c r="G123" s="259"/>
      <c r="H123" s="259"/>
    </row>
    <row r="124" spans="3:8" x14ac:dyDescent="0.25">
      <c r="C124" s="221"/>
      <c r="D124" s="259"/>
      <c r="E124" s="259"/>
      <c r="F124" s="259"/>
      <c r="G124" s="259"/>
      <c r="H124" s="259"/>
    </row>
    <row r="125" spans="3:8" x14ac:dyDescent="0.25">
      <c r="C125" s="221"/>
      <c r="D125" s="259"/>
      <c r="E125" s="259"/>
      <c r="F125" s="259"/>
      <c r="G125" s="259"/>
      <c r="H125" s="259"/>
    </row>
    <row r="126" spans="3:8" x14ac:dyDescent="0.25">
      <c r="C126" s="221"/>
      <c r="D126" s="259"/>
      <c r="E126" s="259"/>
      <c r="F126" s="259"/>
      <c r="G126" s="259"/>
      <c r="H126" s="259"/>
    </row>
    <row r="127" spans="3:8" x14ac:dyDescent="0.25">
      <c r="C127" s="221"/>
      <c r="D127" s="259"/>
      <c r="E127" s="259"/>
      <c r="F127" s="259"/>
      <c r="G127" s="259"/>
      <c r="H127" s="259"/>
    </row>
    <row r="128" spans="3:8" x14ac:dyDescent="0.25">
      <c r="C128" s="221"/>
      <c r="D128" s="259"/>
      <c r="E128" s="259"/>
      <c r="F128" s="259"/>
      <c r="G128" s="259"/>
      <c r="H128" s="259"/>
    </row>
    <row r="129" spans="3:8" x14ac:dyDescent="0.25">
      <c r="C129" s="221"/>
      <c r="D129" s="259"/>
      <c r="E129" s="259"/>
      <c r="F129" s="259"/>
      <c r="G129" s="259"/>
      <c r="H129" s="259"/>
    </row>
    <row r="130" spans="3:8" x14ac:dyDescent="0.25">
      <c r="C130" s="221"/>
      <c r="D130" s="259"/>
      <c r="E130" s="259"/>
      <c r="F130" s="259"/>
      <c r="G130" s="259"/>
      <c r="H130" s="259"/>
    </row>
    <row r="131" spans="3:8" x14ac:dyDescent="0.25">
      <c r="C131" s="221"/>
      <c r="D131" s="259"/>
      <c r="E131" s="259"/>
      <c r="F131" s="259"/>
      <c r="G131" s="259"/>
      <c r="H131" s="259"/>
    </row>
    <row r="132" spans="3:8" x14ac:dyDescent="0.25">
      <c r="C132" s="221"/>
      <c r="D132" s="259"/>
      <c r="E132" s="259"/>
      <c r="F132" s="259"/>
      <c r="G132" s="259"/>
      <c r="H132" s="259"/>
    </row>
    <row r="133" spans="3:8" x14ac:dyDescent="0.25">
      <c r="C133" s="221"/>
      <c r="D133" s="259"/>
      <c r="E133" s="259"/>
      <c r="F133" s="259"/>
      <c r="G133" s="259"/>
      <c r="H133" s="259"/>
    </row>
    <row r="134" spans="3:8" x14ac:dyDescent="0.25">
      <c r="C134" s="221"/>
      <c r="D134" s="259"/>
      <c r="E134" s="259"/>
      <c r="F134" s="259"/>
      <c r="G134" s="259"/>
      <c r="H134" s="259"/>
    </row>
    <row r="135" spans="3:8" x14ac:dyDescent="0.25">
      <c r="C135" s="221"/>
      <c r="D135" s="259"/>
      <c r="E135" s="259"/>
      <c r="F135" s="259"/>
      <c r="G135" s="259"/>
      <c r="H135" s="259"/>
    </row>
    <row r="136" spans="3:8" x14ac:dyDescent="0.25">
      <c r="C136" s="221"/>
      <c r="D136" s="259"/>
      <c r="E136" s="259"/>
      <c r="F136" s="259"/>
      <c r="G136" s="259"/>
      <c r="H136" s="259"/>
    </row>
    <row r="137" spans="3:8" x14ac:dyDescent="0.25">
      <c r="C137" s="221"/>
      <c r="D137" s="259"/>
      <c r="E137" s="259"/>
      <c r="F137" s="259"/>
      <c r="G137" s="259"/>
      <c r="H137" s="259"/>
    </row>
    <row r="138" spans="3:8" x14ac:dyDescent="0.25">
      <c r="C138" s="221"/>
      <c r="D138" s="259"/>
      <c r="E138" s="259"/>
      <c r="F138" s="259"/>
      <c r="G138" s="259"/>
      <c r="H138" s="259"/>
    </row>
    <row r="139" spans="3:8" x14ac:dyDescent="0.25">
      <c r="C139" s="221"/>
      <c r="D139" s="259"/>
      <c r="E139" s="259"/>
      <c r="F139" s="259"/>
      <c r="G139" s="259"/>
      <c r="H139" s="259"/>
    </row>
    <row r="140" spans="3:8" x14ac:dyDescent="0.25">
      <c r="C140" s="221"/>
      <c r="D140" s="259"/>
      <c r="E140" s="259"/>
      <c r="F140" s="259"/>
      <c r="G140" s="259"/>
      <c r="H140" s="259"/>
    </row>
    <row r="141" spans="3:8" x14ac:dyDescent="0.25">
      <c r="C141" s="221"/>
      <c r="D141" s="259"/>
      <c r="E141" s="259"/>
      <c r="F141" s="259"/>
      <c r="G141" s="259"/>
      <c r="H141" s="259"/>
    </row>
    <row r="142" spans="3:8" x14ac:dyDescent="0.25">
      <c r="C142" s="221"/>
      <c r="D142" s="259"/>
      <c r="E142" s="259"/>
      <c r="F142" s="259"/>
      <c r="G142" s="259"/>
      <c r="H142" s="259"/>
    </row>
    <row r="143" spans="3:8" x14ac:dyDescent="0.25">
      <c r="C143" s="221"/>
      <c r="D143" s="259"/>
      <c r="E143" s="259"/>
      <c r="F143" s="259"/>
      <c r="G143" s="259"/>
      <c r="H143" s="259"/>
    </row>
    <row r="144" spans="3:8" x14ac:dyDescent="0.25">
      <c r="C144" s="221"/>
      <c r="D144" s="259"/>
      <c r="E144" s="259"/>
      <c r="F144" s="259"/>
      <c r="G144" s="259"/>
      <c r="H144" s="259"/>
    </row>
    <row r="145" spans="3:8" x14ac:dyDescent="0.25">
      <c r="C145" s="221"/>
      <c r="D145" s="259"/>
      <c r="E145" s="259"/>
      <c r="F145" s="259"/>
      <c r="G145" s="259"/>
      <c r="H145" s="259"/>
    </row>
    <row r="146" spans="3:8" x14ac:dyDescent="0.25">
      <c r="C146" s="221"/>
      <c r="D146" s="259"/>
      <c r="E146" s="259"/>
      <c r="F146" s="259"/>
      <c r="G146" s="259"/>
      <c r="H146" s="259"/>
    </row>
    <row r="147" spans="3:8" x14ac:dyDescent="0.25">
      <c r="C147" s="221"/>
      <c r="D147" s="259"/>
      <c r="E147" s="259"/>
      <c r="F147" s="259"/>
      <c r="G147" s="259"/>
      <c r="H147" s="259"/>
    </row>
    <row r="148" spans="3:8" x14ac:dyDescent="0.25">
      <c r="C148" s="221"/>
      <c r="D148" s="259"/>
      <c r="E148" s="259"/>
      <c r="F148" s="259"/>
      <c r="G148" s="259"/>
      <c r="H148" s="259"/>
    </row>
    <row r="149" spans="3:8" x14ac:dyDescent="0.25">
      <c r="C149" s="221"/>
      <c r="D149" s="259"/>
      <c r="E149" s="259"/>
      <c r="F149" s="259"/>
      <c r="G149" s="259"/>
      <c r="H149" s="259"/>
    </row>
    <row r="150" spans="3:8" x14ac:dyDescent="0.25">
      <c r="C150" s="221"/>
      <c r="D150" s="259"/>
      <c r="E150" s="259"/>
      <c r="F150" s="259"/>
      <c r="G150" s="259"/>
      <c r="H150" s="259"/>
    </row>
    <row r="151" spans="3:8" x14ac:dyDescent="0.25">
      <c r="C151" s="221"/>
      <c r="D151" s="259"/>
      <c r="E151" s="259"/>
      <c r="F151" s="259"/>
      <c r="G151" s="259"/>
      <c r="H151" s="259"/>
    </row>
    <row r="152" spans="3:8" x14ac:dyDescent="0.25">
      <c r="C152" s="221"/>
      <c r="D152" s="259"/>
      <c r="E152" s="259"/>
      <c r="F152" s="259"/>
      <c r="G152" s="259"/>
      <c r="H152" s="259"/>
    </row>
    <row r="153" spans="3:8" x14ac:dyDescent="0.25">
      <c r="C153" s="221"/>
      <c r="D153" s="259"/>
      <c r="E153" s="259"/>
      <c r="F153" s="259"/>
      <c r="G153" s="259"/>
      <c r="H153" s="259"/>
    </row>
    <row r="154" spans="3:8" x14ac:dyDescent="0.25">
      <c r="C154" s="221"/>
      <c r="D154" s="259"/>
      <c r="E154" s="259"/>
      <c r="F154" s="259"/>
      <c r="G154" s="259"/>
      <c r="H154" s="259"/>
    </row>
    <row r="155" spans="3:8" x14ac:dyDescent="0.25">
      <c r="C155" s="221"/>
      <c r="D155" s="259"/>
      <c r="E155" s="259"/>
      <c r="F155" s="259"/>
      <c r="G155" s="259"/>
      <c r="H155" s="259"/>
    </row>
    <row r="156" spans="3:8" x14ac:dyDescent="0.25">
      <c r="C156" s="221"/>
      <c r="D156" s="259"/>
      <c r="E156" s="259"/>
      <c r="F156" s="259"/>
      <c r="G156" s="259"/>
      <c r="H156" s="259"/>
    </row>
  </sheetData>
  <mergeCells count="2">
    <mergeCell ref="B2:H2"/>
    <mergeCell ref="B9:H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D699-DD1B-4B7B-8F38-523C0EFD26B0}">
  <sheetPr codeName="Hoja12"/>
  <dimension ref="A1:I22"/>
  <sheetViews>
    <sheetView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7.85546875" style="165" customWidth="1"/>
    <col min="2" max="2" width="46.42578125" style="169" customWidth="1"/>
    <col min="3" max="3" width="30.28515625" style="172" customWidth="1"/>
    <col min="4" max="4" width="29.28515625" style="165" customWidth="1"/>
    <col min="5" max="5" width="28.28515625" style="165" customWidth="1"/>
    <col min="6" max="6" width="25" style="165" customWidth="1"/>
    <col min="7" max="7" width="25.28515625" style="165" customWidth="1"/>
    <col min="8" max="8" width="23.28515625" style="165" customWidth="1"/>
    <col min="9" max="9" width="31.42578125" style="165" customWidth="1"/>
    <col min="10" max="16384" width="11.42578125" style="165"/>
  </cols>
  <sheetData>
    <row r="1" spans="2:9" x14ac:dyDescent="0.25">
      <c r="B1" s="165"/>
      <c r="C1" s="165"/>
    </row>
    <row r="2" spans="2:9" ht="39" customHeight="1" x14ac:dyDescent="0.25">
      <c r="B2" s="315" t="s">
        <v>163</v>
      </c>
      <c r="C2" s="315"/>
      <c r="D2" s="315"/>
      <c r="E2" s="315"/>
      <c r="F2" s="315"/>
      <c r="G2" s="315"/>
      <c r="H2" s="315"/>
      <c r="I2" s="166"/>
    </row>
    <row r="3" spans="2:9" x14ac:dyDescent="0.25">
      <c r="B3" s="167" t="s">
        <v>694</v>
      </c>
      <c r="C3" s="215" t="str">
        <f>D4&amp;D5&amp;D6&amp;D7</f>
        <v>EAEPESPLDF00222025</v>
      </c>
      <c r="E3" s="192"/>
    </row>
    <row r="4" spans="2:9" ht="41.25" customHeight="1" x14ac:dyDescent="0.25">
      <c r="B4" s="165"/>
      <c r="C4" s="165"/>
      <c r="D4" s="170" t="s">
        <v>159</v>
      </c>
      <c r="E4" s="324" t="str">
        <f>B2</f>
        <v>Estado Analítico del Ejercicio del Presupuesto de Egresos Detallado LDF Clasificación de Servicios Personales Por Categoría</v>
      </c>
      <c r="F4" s="324"/>
      <c r="G4" s="324"/>
      <c r="H4" s="324"/>
    </row>
    <row r="5" spans="2:9" x14ac:dyDescent="0.25">
      <c r="B5" s="165"/>
      <c r="C5" s="165"/>
      <c r="D5" s="193">
        <v>0</v>
      </c>
      <c r="E5" s="192" t="s">
        <v>36</v>
      </c>
    </row>
    <row r="6" spans="2:9" x14ac:dyDescent="0.25">
      <c r="B6" s="165"/>
      <c r="C6" s="165"/>
      <c r="D6" s="194" t="s">
        <v>37</v>
      </c>
      <c r="E6" s="192" t="s">
        <v>38</v>
      </c>
    </row>
    <row r="7" spans="2:9" x14ac:dyDescent="0.25">
      <c r="B7" s="165"/>
      <c r="C7" s="165"/>
      <c r="D7" s="193">
        <v>2025</v>
      </c>
      <c r="E7" s="192" t="s">
        <v>39</v>
      </c>
    </row>
    <row r="8" spans="2:9" x14ac:dyDescent="0.25">
      <c r="B8" s="165"/>
      <c r="C8" s="165"/>
      <c r="D8" s="193"/>
      <c r="E8" s="192"/>
    </row>
    <row r="10" spans="2:9" x14ac:dyDescent="0.25">
      <c r="B10" s="322" t="s">
        <v>738</v>
      </c>
      <c r="C10" s="322"/>
      <c r="D10" s="322"/>
      <c r="E10" s="322"/>
      <c r="F10" s="322"/>
      <c r="G10" s="322"/>
      <c r="H10" s="322"/>
    </row>
    <row r="11" spans="2:9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</row>
    <row r="12" spans="2:9" ht="38.25" thickBot="1" x14ac:dyDescent="0.3">
      <c r="B12" s="260" t="s">
        <v>41</v>
      </c>
      <c r="C12" s="261" t="s">
        <v>160</v>
      </c>
      <c r="D12" s="262" t="s">
        <v>161</v>
      </c>
      <c r="E12" s="261" t="s">
        <v>132</v>
      </c>
      <c r="F12" s="262" t="s">
        <v>117</v>
      </c>
      <c r="G12" s="261" t="s">
        <v>162</v>
      </c>
      <c r="H12" s="263" t="s">
        <v>151</v>
      </c>
    </row>
    <row r="13" spans="2:9" ht="25.5" customHeight="1" x14ac:dyDescent="0.25">
      <c r="B13" s="174" t="s">
        <v>164</v>
      </c>
      <c r="C13" s="198">
        <v>0</v>
      </c>
      <c r="D13" s="264">
        <v>0</v>
      </c>
      <c r="E13" s="264">
        <v>0</v>
      </c>
      <c r="F13" s="264">
        <v>0</v>
      </c>
      <c r="G13" s="264">
        <v>0</v>
      </c>
      <c r="H13" s="264">
        <v>0</v>
      </c>
    </row>
    <row r="14" spans="2:9" ht="25.5" customHeight="1" x14ac:dyDescent="0.25">
      <c r="B14" s="177" t="s">
        <v>165</v>
      </c>
      <c r="C14" s="202">
        <v>0</v>
      </c>
      <c r="D14" s="205">
        <v>0</v>
      </c>
      <c r="E14" s="205">
        <v>0</v>
      </c>
      <c r="F14" s="205">
        <v>0</v>
      </c>
      <c r="G14" s="205">
        <v>0</v>
      </c>
      <c r="H14" s="205">
        <v>0</v>
      </c>
    </row>
    <row r="15" spans="2:9" x14ac:dyDescent="0.25">
      <c r="B15" s="177" t="s">
        <v>166</v>
      </c>
      <c r="C15" s="202">
        <v>0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</row>
    <row r="16" spans="2:9" x14ac:dyDescent="0.25">
      <c r="B16" s="177" t="s">
        <v>167</v>
      </c>
      <c r="C16" s="202">
        <v>0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</row>
    <row r="17" spans="1:8" x14ac:dyDescent="0.25">
      <c r="B17" s="177" t="s">
        <v>168</v>
      </c>
      <c r="C17" s="202">
        <v>0</v>
      </c>
      <c r="D17" s="205">
        <v>0</v>
      </c>
      <c r="E17" s="205">
        <v>0</v>
      </c>
      <c r="F17" s="205">
        <v>0</v>
      </c>
      <c r="G17" s="205">
        <v>0</v>
      </c>
      <c r="H17" s="205">
        <v>0</v>
      </c>
    </row>
    <row r="18" spans="1:8" x14ac:dyDescent="0.25">
      <c r="B18" s="177" t="s">
        <v>169</v>
      </c>
      <c r="C18" s="202">
        <v>0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</row>
    <row r="19" spans="1:8" x14ac:dyDescent="0.25">
      <c r="B19" s="177" t="s">
        <v>170</v>
      </c>
      <c r="C19" s="202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</row>
    <row r="20" spans="1:8" x14ac:dyDescent="0.25">
      <c r="B20" s="172"/>
      <c r="C20" s="221"/>
      <c r="D20" s="222"/>
      <c r="E20" s="222"/>
      <c r="F20" s="222"/>
      <c r="G20" s="222"/>
      <c r="H20" s="222"/>
    </row>
    <row r="21" spans="1:8" ht="48" customHeight="1" x14ac:dyDescent="0.25">
      <c r="A21" s="210" t="s">
        <v>692</v>
      </c>
      <c r="B21" s="179" t="s">
        <v>0</v>
      </c>
      <c r="C21" s="180" t="s">
        <v>1</v>
      </c>
      <c r="D21" s="179" t="s">
        <v>2</v>
      </c>
      <c r="E21" s="179" t="s">
        <v>3</v>
      </c>
      <c r="F21" s="179" t="s">
        <v>4</v>
      </c>
      <c r="G21" s="179" t="s">
        <v>40</v>
      </c>
      <c r="H21" s="179" t="s">
        <v>129</v>
      </c>
    </row>
    <row r="22" spans="1:8" ht="68.25" customHeight="1" x14ac:dyDescent="0.25">
      <c r="A22" s="210" t="s">
        <v>693</v>
      </c>
      <c r="B22" s="211" t="s">
        <v>69</v>
      </c>
      <c r="C22" s="211" t="s">
        <v>67</v>
      </c>
      <c r="D22" s="211" t="s">
        <v>67</v>
      </c>
      <c r="E22" s="211" t="s">
        <v>67</v>
      </c>
      <c r="F22" s="211" t="s">
        <v>67</v>
      </c>
      <c r="G22" s="211" t="s">
        <v>67</v>
      </c>
      <c r="H22" s="211" t="s">
        <v>67</v>
      </c>
    </row>
  </sheetData>
  <mergeCells count="3">
    <mergeCell ref="B2:H2"/>
    <mergeCell ref="E4:H4"/>
    <mergeCell ref="B10:H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BB5D-AECE-4F0F-953B-3166A937A70A}">
  <sheetPr codeName="Hoja13"/>
  <dimension ref="A1:Q308"/>
  <sheetViews>
    <sheetView zoomScale="85" zoomScaleNormal="85" workbookViewId="0">
      <selection activeCell="B32" sqref="B32"/>
    </sheetView>
  </sheetViews>
  <sheetFormatPr baseColWidth="10" defaultColWidth="11.42578125" defaultRowHeight="15.75" x14ac:dyDescent="0.25"/>
  <cols>
    <col min="1" max="1" width="28" style="4" customWidth="1"/>
    <col min="2" max="2" width="25.7109375" style="28" customWidth="1"/>
    <col min="3" max="3" width="23" style="15" customWidth="1"/>
    <col min="4" max="4" width="15.5703125" style="4" customWidth="1"/>
    <col min="5" max="5" width="17" style="4" customWidth="1"/>
    <col min="6" max="6" width="17.140625" style="4" customWidth="1"/>
    <col min="7" max="7" width="22.28515625" style="4" customWidth="1"/>
    <col min="8" max="8" width="20.28515625" style="4" customWidth="1"/>
    <col min="9" max="12" width="18.28515625" style="4" customWidth="1"/>
    <col min="13" max="17" width="24.42578125" style="4" customWidth="1"/>
    <col min="18" max="16384" width="11.42578125" style="4"/>
  </cols>
  <sheetData>
    <row r="1" spans="2:17" x14ac:dyDescent="0.25">
      <c r="B1" s="4"/>
      <c r="C1" s="4"/>
    </row>
    <row r="2" spans="2:17" ht="39" customHeight="1" x14ac:dyDescent="0.25">
      <c r="B2" s="325" t="s">
        <v>172</v>
      </c>
      <c r="C2" s="325"/>
      <c r="D2" s="325"/>
      <c r="E2" s="325"/>
      <c r="F2" s="325"/>
      <c r="G2" s="325"/>
      <c r="H2" s="325"/>
      <c r="I2" s="6"/>
      <c r="J2" s="6"/>
      <c r="K2" s="6"/>
      <c r="L2" s="6"/>
      <c r="M2" s="6"/>
    </row>
    <row r="3" spans="2:17" x14ac:dyDescent="0.25">
      <c r="B3" s="46" t="s">
        <v>694</v>
      </c>
      <c r="C3" s="7" t="str">
        <f>D4&amp;D5&amp;D6&amp;D7</f>
        <v>EAI00222025</v>
      </c>
      <c r="E3" s="7"/>
    </row>
    <row r="4" spans="2:17" x14ac:dyDescent="0.25">
      <c r="B4" s="4"/>
      <c r="C4" s="4"/>
      <c r="D4" s="9" t="s">
        <v>171</v>
      </c>
      <c r="E4" s="7" t="str">
        <f>B2</f>
        <v>Estado Analitico de Ingresos</v>
      </c>
    </row>
    <row r="5" spans="2:17" x14ac:dyDescent="0.25">
      <c r="B5" s="4"/>
      <c r="C5" s="4"/>
      <c r="D5" s="9">
        <v>0</v>
      </c>
      <c r="E5" s="7" t="s">
        <v>36</v>
      </c>
    </row>
    <row r="6" spans="2:17" x14ac:dyDescent="0.25">
      <c r="B6" s="4"/>
      <c r="C6" s="4"/>
      <c r="D6" s="10" t="s">
        <v>37</v>
      </c>
      <c r="E6" s="7" t="s">
        <v>38</v>
      </c>
    </row>
    <row r="7" spans="2:17" x14ac:dyDescent="0.25">
      <c r="B7" s="4"/>
      <c r="C7" s="4"/>
      <c r="D7" s="9">
        <v>2025</v>
      </c>
      <c r="E7" s="7" t="s">
        <v>39</v>
      </c>
    </row>
    <row r="8" spans="2:17" x14ac:dyDescent="0.25">
      <c r="B8" s="4"/>
      <c r="C8" s="4"/>
      <c r="D8" s="9"/>
      <c r="E8" s="7"/>
    </row>
    <row r="9" spans="2:17" x14ac:dyDescent="0.25">
      <c r="B9" s="4"/>
      <c r="C9" s="4"/>
      <c r="D9" s="9"/>
      <c r="E9" s="7"/>
    </row>
    <row r="10" spans="2:17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 t="s">
        <v>738</v>
      </c>
      <c r="K10" s="322"/>
      <c r="L10" s="322"/>
      <c r="M10" s="322"/>
      <c r="N10" s="322"/>
      <c r="O10" s="322"/>
      <c r="P10" s="322"/>
      <c r="Q10" s="322"/>
    </row>
    <row r="11" spans="2:17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256">
        <v>12</v>
      </c>
      <c r="N11" s="255">
        <v>13</v>
      </c>
      <c r="O11" s="256">
        <v>14</v>
      </c>
      <c r="P11" s="255">
        <v>15</v>
      </c>
      <c r="Q11" s="256">
        <v>16</v>
      </c>
    </row>
    <row r="12" spans="2:17" x14ac:dyDescent="0.25">
      <c r="B12" s="326" t="s">
        <v>5</v>
      </c>
      <c r="C12" s="326" t="s">
        <v>5</v>
      </c>
      <c r="D12" s="326" t="s">
        <v>5</v>
      </c>
      <c r="E12" s="326" t="s">
        <v>5</v>
      </c>
      <c r="F12" s="326" t="s">
        <v>5</v>
      </c>
      <c r="G12" s="328" t="s">
        <v>182</v>
      </c>
      <c r="H12" s="330" t="s">
        <v>183</v>
      </c>
      <c r="I12" s="330" t="s">
        <v>184</v>
      </c>
      <c r="J12" s="330" t="s">
        <v>703</v>
      </c>
      <c r="K12" s="330" t="s">
        <v>704</v>
      </c>
      <c r="L12" s="330" t="s">
        <v>705</v>
      </c>
      <c r="M12" s="328" t="s">
        <v>185</v>
      </c>
      <c r="N12" s="328" t="s">
        <v>186</v>
      </c>
      <c r="O12" s="332" t="s">
        <v>187</v>
      </c>
      <c r="P12" s="328" t="s">
        <v>187</v>
      </c>
      <c r="Q12" s="334" t="s">
        <v>187</v>
      </c>
    </row>
    <row r="13" spans="2:17" ht="26.25" customHeight="1" thickBot="1" x14ac:dyDescent="0.3">
      <c r="B13" s="327"/>
      <c r="C13" s="327"/>
      <c r="D13" s="327"/>
      <c r="E13" s="327"/>
      <c r="F13" s="327"/>
      <c r="G13" s="329"/>
      <c r="H13" s="331"/>
      <c r="I13" s="331"/>
      <c r="J13" s="331"/>
      <c r="K13" s="331"/>
      <c r="L13" s="331"/>
      <c r="M13" s="329"/>
      <c r="N13" s="329"/>
      <c r="O13" s="333"/>
      <c r="P13" s="329"/>
      <c r="Q13" s="335"/>
    </row>
    <row r="14" spans="2:17" x14ac:dyDescent="0.25">
      <c r="B14" s="39">
        <v>8110</v>
      </c>
      <c r="C14" s="40">
        <v>4000</v>
      </c>
      <c r="D14" s="148"/>
      <c r="E14" s="148"/>
      <c r="F14" s="148"/>
      <c r="G14" s="41" t="s">
        <v>191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41"/>
      <c r="P14" s="41"/>
      <c r="Q14" s="41"/>
    </row>
    <row r="15" spans="2:17" x14ac:dyDescent="0.25">
      <c r="B15" s="34">
        <v>8110</v>
      </c>
      <c r="C15" s="35">
        <v>4100</v>
      </c>
      <c r="D15" s="149"/>
      <c r="E15" s="149"/>
      <c r="F15" s="149"/>
      <c r="G15" s="36" t="s">
        <v>192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36"/>
      <c r="P15" s="36"/>
      <c r="Q15" s="36"/>
    </row>
    <row r="16" spans="2:17" x14ac:dyDescent="0.25">
      <c r="B16" s="34">
        <v>8110</v>
      </c>
      <c r="C16" s="35">
        <v>4110</v>
      </c>
      <c r="D16" s="149"/>
      <c r="E16" s="149"/>
      <c r="F16" s="149"/>
      <c r="G16" s="36" t="s">
        <v>193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36"/>
      <c r="P16" s="36"/>
      <c r="Q16" s="36"/>
    </row>
    <row r="17" spans="1:17" x14ac:dyDescent="0.25">
      <c r="B17" s="34">
        <v>8110</v>
      </c>
      <c r="C17" s="35">
        <v>4111</v>
      </c>
      <c r="D17" s="149"/>
      <c r="E17" s="149"/>
      <c r="F17" s="149"/>
      <c r="G17" s="36" t="s">
        <v>194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36"/>
      <c r="P17" s="36"/>
      <c r="Q17" s="36"/>
    </row>
    <row r="18" spans="1:17" x14ac:dyDescent="0.25">
      <c r="B18" s="34">
        <v>8110</v>
      </c>
      <c r="C18" s="35">
        <v>4111</v>
      </c>
      <c r="D18" s="149" t="s">
        <v>663</v>
      </c>
      <c r="E18" s="149"/>
      <c r="F18" s="149"/>
      <c r="G18" s="36" t="s">
        <v>194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36"/>
      <c r="P18" s="36"/>
      <c r="Q18" s="36"/>
    </row>
    <row r="19" spans="1:17" x14ac:dyDescent="0.25">
      <c r="B19" s="34">
        <v>8110</v>
      </c>
      <c r="C19" s="35">
        <v>4111</v>
      </c>
      <c r="D19" s="149" t="s">
        <v>663</v>
      </c>
      <c r="E19" s="149" t="s">
        <v>663</v>
      </c>
      <c r="F19" s="149"/>
      <c r="G19" s="36" t="s">
        <v>194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6"/>
      <c r="P19" s="36"/>
      <c r="Q19" s="36"/>
    </row>
    <row r="20" spans="1:17" x14ac:dyDescent="0.25">
      <c r="B20" s="34">
        <v>8110</v>
      </c>
      <c r="C20" s="35">
        <v>4111</v>
      </c>
      <c r="D20" s="149" t="s">
        <v>663</v>
      </c>
      <c r="E20" s="149" t="s">
        <v>663</v>
      </c>
      <c r="F20" s="149" t="s">
        <v>663</v>
      </c>
      <c r="G20" s="36" t="s">
        <v>194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36"/>
      <c r="P20" s="36"/>
      <c r="Q20" s="36"/>
    </row>
    <row r="21" spans="1:17" x14ac:dyDescent="0.25">
      <c r="B21" s="34">
        <v>8110</v>
      </c>
      <c r="C21" s="35">
        <v>4112</v>
      </c>
      <c r="D21" s="149"/>
      <c r="E21" s="149"/>
      <c r="F21" s="149"/>
      <c r="G21" s="36" t="s">
        <v>195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36"/>
      <c r="P21" s="36"/>
      <c r="Q21" s="36"/>
    </row>
    <row r="22" spans="1:17" x14ac:dyDescent="0.25">
      <c r="B22" s="34">
        <v>8110</v>
      </c>
      <c r="C22" s="35">
        <v>4112</v>
      </c>
      <c r="D22" s="149" t="s">
        <v>663</v>
      </c>
      <c r="E22" s="149"/>
      <c r="F22" s="149"/>
      <c r="G22" s="36" t="s">
        <v>195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36"/>
      <c r="P22" s="36"/>
      <c r="Q22" s="36"/>
    </row>
    <row r="23" spans="1:17" x14ac:dyDescent="0.25">
      <c r="B23" s="34">
        <v>8110</v>
      </c>
      <c r="C23" s="35">
        <v>4112</v>
      </c>
      <c r="D23" s="149" t="s">
        <v>663</v>
      </c>
      <c r="E23" s="149" t="s">
        <v>663</v>
      </c>
      <c r="F23" s="149"/>
      <c r="G23" s="36" t="s">
        <v>195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6"/>
      <c r="P23" s="36"/>
      <c r="Q23" s="36"/>
    </row>
    <row r="26" spans="1:17" ht="25.5" customHeight="1" x14ac:dyDescent="0.25">
      <c r="A26" s="50" t="s">
        <v>692</v>
      </c>
      <c r="B26" s="30" t="s">
        <v>0</v>
      </c>
      <c r="C26" s="31" t="s">
        <v>1</v>
      </c>
      <c r="D26" s="30" t="s">
        <v>2</v>
      </c>
      <c r="E26" s="30" t="s">
        <v>3</v>
      </c>
      <c r="F26" s="30" t="s">
        <v>4</v>
      </c>
      <c r="G26" s="30" t="s">
        <v>40</v>
      </c>
      <c r="H26" s="30" t="s">
        <v>129</v>
      </c>
      <c r="I26" s="30" t="s">
        <v>173</v>
      </c>
      <c r="J26" s="30" t="s">
        <v>174</v>
      </c>
      <c r="K26" s="30" t="s">
        <v>175</v>
      </c>
      <c r="L26" s="30" t="s">
        <v>176</v>
      </c>
      <c r="M26" s="30" t="s">
        <v>177</v>
      </c>
      <c r="N26" s="30" t="s">
        <v>178</v>
      </c>
      <c r="O26" s="30" t="s">
        <v>179</v>
      </c>
      <c r="P26" s="30" t="s">
        <v>180</v>
      </c>
      <c r="Q26" s="30" t="s">
        <v>181</v>
      </c>
    </row>
    <row r="27" spans="1:17" ht="56.25" customHeight="1" x14ac:dyDescent="0.25">
      <c r="A27" s="50" t="s">
        <v>693</v>
      </c>
      <c r="B27" s="146" t="s">
        <v>188</v>
      </c>
      <c r="C27" s="146" t="s">
        <v>188</v>
      </c>
      <c r="D27" s="146" t="s">
        <v>189</v>
      </c>
      <c r="E27" s="146" t="s">
        <v>189</v>
      </c>
      <c r="F27" s="146" t="s">
        <v>189</v>
      </c>
      <c r="G27" s="146" t="s">
        <v>190</v>
      </c>
      <c r="H27" s="146" t="s">
        <v>67</v>
      </c>
      <c r="I27" s="146" t="s">
        <v>67</v>
      </c>
      <c r="J27" s="146" t="s">
        <v>67</v>
      </c>
      <c r="K27" s="146" t="s">
        <v>67</v>
      </c>
      <c r="L27" s="146" t="s">
        <v>67</v>
      </c>
      <c r="M27" s="146" t="s">
        <v>67</v>
      </c>
      <c r="N27" s="146" t="s">
        <v>67</v>
      </c>
      <c r="O27" s="146" t="s">
        <v>734</v>
      </c>
      <c r="P27" s="146" t="s">
        <v>734</v>
      </c>
      <c r="Q27" s="146" t="s">
        <v>734</v>
      </c>
    </row>
    <row r="217" spans="3:17" x14ac:dyDescent="0.25">
      <c r="C217" s="112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</row>
    <row r="308" spans="3:14" x14ac:dyDescent="0.25">
      <c r="C308" s="112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</row>
  </sheetData>
  <mergeCells count="19">
    <mergeCell ref="J12:J13"/>
    <mergeCell ref="K12:K13"/>
    <mergeCell ref="L12:L13"/>
    <mergeCell ref="M12:M13"/>
    <mergeCell ref="J10:Q10"/>
    <mergeCell ref="N12:N13"/>
    <mergeCell ref="O12:O13"/>
    <mergeCell ref="P12:P13"/>
    <mergeCell ref="Q12:Q13"/>
    <mergeCell ref="B2:H2"/>
    <mergeCell ref="B12:B13"/>
    <mergeCell ref="C12:C13"/>
    <mergeCell ref="D12:D13"/>
    <mergeCell ref="E12:E13"/>
    <mergeCell ref="F12:F13"/>
    <mergeCell ref="G12:G13"/>
    <mergeCell ref="H12:H13"/>
    <mergeCell ref="B10:I10"/>
    <mergeCell ref="I12:I1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386A-29CF-4485-8EC2-6910007D081A}">
  <sheetPr codeName="Hoja14"/>
  <dimension ref="A1:Q46"/>
  <sheetViews>
    <sheetView topLeftCell="A5"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7.7109375" style="3" customWidth="1"/>
    <col min="2" max="2" width="25.7109375" style="1" customWidth="1"/>
    <col min="3" max="3" width="28.7109375" style="2" customWidth="1"/>
    <col min="4" max="4" width="25.42578125" style="3" customWidth="1"/>
    <col min="5" max="5" width="25.140625" style="3" customWidth="1"/>
    <col min="6" max="6" width="21.42578125" style="3" customWidth="1"/>
    <col min="7" max="7" width="22.28515625" style="3" customWidth="1"/>
    <col min="8" max="8" width="20.5703125" style="3" customWidth="1"/>
    <col min="9" max="9" width="28.42578125" style="3" customWidth="1"/>
    <col min="10" max="10" width="25.7109375" style="3" customWidth="1"/>
    <col min="11" max="11" width="24" style="3" customWidth="1"/>
    <col min="12" max="12" width="21.7109375" style="3" customWidth="1"/>
    <col min="13" max="13" width="20.28515625" style="3" customWidth="1"/>
    <col min="14" max="14" width="11.42578125" style="3"/>
    <col min="15" max="15" width="11.42578125" style="4"/>
    <col min="16" max="16384" width="11.42578125" style="3"/>
  </cols>
  <sheetData>
    <row r="1" spans="2:17" s="4" customFormat="1" x14ac:dyDescent="0.25"/>
    <row r="2" spans="2:17" s="4" customFormat="1" ht="39" customHeight="1" x14ac:dyDescent="0.25">
      <c r="B2" s="325" t="s">
        <v>197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6"/>
    </row>
    <row r="3" spans="2:17" s="4" customFormat="1" x14ac:dyDescent="0.25">
      <c r="B3" s="46" t="s">
        <v>694</v>
      </c>
      <c r="C3" s="8" t="str">
        <f>D4&amp;D5&amp;D6&amp;D7</f>
        <v>EAEPEOG00222025</v>
      </c>
      <c r="E3" s="7"/>
    </row>
    <row r="4" spans="2:17" s="4" customFormat="1" x14ac:dyDescent="0.25">
      <c r="D4" s="9" t="s">
        <v>196</v>
      </c>
      <c r="E4" s="7" t="str">
        <f>B2</f>
        <v>Estado Analítico del Ejercicio del Presupuesto de Egresos  Clasificación por Objeto del Gasto (Capítulo y Concepto)</v>
      </c>
    </row>
    <row r="5" spans="2:17" s="4" customFormat="1" x14ac:dyDescent="0.25">
      <c r="D5" s="9">
        <v>0</v>
      </c>
      <c r="E5" s="7" t="s">
        <v>36</v>
      </c>
    </row>
    <row r="6" spans="2:17" s="4" customFormat="1" x14ac:dyDescent="0.25">
      <c r="D6" s="10" t="s">
        <v>37</v>
      </c>
      <c r="E6" s="7" t="s">
        <v>38</v>
      </c>
    </row>
    <row r="7" spans="2:17" s="4" customFormat="1" x14ac:dyDescent="0.25">
      <c r="D7" s="9">
        <v>2025</v>
      </c>
      <c r="E7" s="7" t="s">
        <v>39</v>
      </c>
    </row>
    <row r="10" spans="2:17" x14ac:dyDescent="0.25">
      <c r="B10" s="322" t="s">
        <v>738</v>
      </c>
      <c r="C10" s="322"/>
      <c r="D10" s="322"/>
      <c r="E10" s="322"/>
      <c r="F10" s="322"/>
      <c r="G10" s="322"/>
      <c r="H10" s="322" t="s">
        <v>738</v>
      </c>
      <c r="I10" s="322"/>
      <c r="J10" s="322"/>
      <c r="K10" s="322"/>
      <c r="L10" s="322"/>
      <c r="M10" s="305"/>
      <c r="N10" s="305"/>
      <c r="O10" s="305"/>
      <c r="P10" s="305"/>
      <c r="Q10" s="305"/>
    </row>
    <row r="11" spans="2:17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306"/>
      <c r="N11" s="307"/>
      <c r="O11" s="306"/>
      <c r="P11" s="307"/>
      <c r="Q11" s="306"/>
    </row>
    <row r="12" spans="2:17" ht="40.5" customHeight="1" thickBot="1" x14ac:dyDescent="0.3">
      <c r="B12" s="114" t="s">
        <v>198</v>
      </c>
      <c r="C12" s="114" t="s">
        <v>5</v>
      </c>
      <c r="D12" s="114" t="s">
        <v>41</v>
      </c>
      <c r="E12" s="115" t="s">
        <v>147</v>
      </c>
      <c r="F12" s="114" t="s">
        <v>199</v>
      </c>
      <c r="G12" s="311" t="s">
        <v>132</v>
      </c>
      <c r="H12" s="114" t="s">
        <v>200</v>
      </c>
      <c r="I12" s="114" t="s">
        <v>117</v>
      </c>
      <c r="J12" s="312" t="s">
        <v>202</v>
      </c>
      <c r="K12" s="312" t="s">
        <v>162</v>
      </c>
      <c r="L12" s="312" t="s">
        <v>151</v>
      </c>
    </row>
    <row r="13" spans="2:17" ht="19.5" customHeight="1" x14ac:dyDescent="0.25">
      <c r="B13" s="57">
        <v>1000</v>
      </c>
      <c r="C13" s="53"/>
      <c r="D13" s="116" t="s">
        <v>52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26" t="str">
        <f>CONCATENATE("""",B13,"""","|","""",C13,"""","|","""",D13,"""","|","""",E13,"""","|","""",F13,"""","|","""",G13,"""","|","""",H13,"""","|","""",I13,"""","|","""",J13,"""","|","""",K13,"""","|","""",L13,"""")</f>
        <v>"1000"|""|"Servicios Personales"|"0"|"0"|"0"|"0"|"0"|"0"|"0"|"0"</v>
      </c>
    </row>
    <row r="14" spans="2:17" ht="45.75" customHeight="1" x14ac:dyDescent="0.25">
      <c r="B14" s="58"/>
      <c r="C14" s="54">
        <v>1100</v>
      </c>
      <c r="D14" s="117" t="s">
        <v>203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26" t="str">
        <f t="shared" ref="M14:M22" si="0">CONCATENATE("""",B14,"""","|","""",C14,"""","|","""",D14,"""","|","""",E14,"""","|","""",F14,"""","|","""",G14,"""","|","""",H14,"""","|","""",I14,"""","|","""",J14,"""","|","""",K14,"""","|","""",L14,"""")</f>
        <v>""|"1100"|"Remuneraciones al Personal de Carácter Permanente"|"0"|"0"|"0"|"0"|"0"|"0"|"0"|"0"</v>
      </c>
    </row>
    <row r="15" spans="2:17" x14ac:dyDescent="0.25">
      <c r="B15" s="58"/>
      <c r="C15" s="54">
        <v>1110</v>
      </c>
      <c r="D15" s="117" t="s">
        <v>204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26" t="str">
        <f t="shared" si="0"/>
        <v>""|"1110"|"Dietas"|"0"|"0"|"0"|"0"|"0"|"0"|"0"|"0"</v>
      </c>
    </row>
    <row r="16" spans="2:17" ht="34.5" customHeight="1" x14ac:dyDescent="0.25">
      <c r="B16" s="58"/>
      <c r="C16" s="54">
        <v>1111</v>
      </c>
      <c r="D16" s="117" t="s">
        <v>204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26" t="str">
        <f t="shared" si="0"/>
        <v>""|"1111"|"Dietas"|"0"|"0"|"0"|"0"|"0"|"0"|"0"|"0"</v>
      </c>
    </row>
    <row r="17" spans="1:14" ht="19.5" customHeight="1" x14ac:dyDescent="0.25">
      <c r="B17" s="58"/>
      <c r="C17" s="54">
        <v>1120</v>
      </c>
      <c r="D17" s="117" t="s">
        <v>205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26" t="str">
        <f t="shared" si="0"/>
        <v>""|"1120"|"Haberes"|"0"|"0"|"0"|"0"|"0"|"0"|"0"|"0"</v>
      </c>
    </row>
    <row r="18" spans="1:14" ht="18" customHeight="1" x14ac:dyDescent="0.25">
      <c r="B18" s="58"/>
      <c r="C18" s="54">
        <v>1121</v>
      </c>
      <c r="D18" s="117" t="s">
        <v>205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26" t="str">
        <f t="shared" si="0"/>
        <v>""|"1121"|"Haberes"|"0"|"0"|"0"|"0"|"0"|"0"|"0"|"0"</v>
      </c>
    </row>
    <row r="19" spans="1:14" ht="31.5" customHeight="1" x14ac:dyDescent="0.25">
      <c r="B19" s="58"/>
      <c r="C19" s="54">
        <v>1130</v>
      </c>
      <c r="D19" s="117" t="s">
        <v>206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26" t="str">
        <f t="shared" si="0"/>
        <v>""|"1130"|"Sueldos Base al Personal Permanente"|"0"|"0"|"0"|"0"|"0"|"0"|"0"|"0"</v>
      </c>
    </row>
    <row r="20" spans="1:14" ht="18.75" customHeight="1" x14ac:dyDescent="0.25">
      <c r="B20" s="58"/>
      <c r="C20" s="54">
        <v>1131</v>
      </c>
      <c r="D20" s="117" t="s">
        <v>207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26" t="str">
        <f t="shared" si="0"/>
        <v>""|"1131"|"Sueldo Base"|"0"|"0"|"0"|"0"|"0"|"0"|"0"|"0"</v>
      </c>
    </row>
    <row r="21" spans="1:14" ht="18.75" customHeight="1" x14ac:dyDescent="0.25">
      <c r="B21" s="58"/>
      <c r="C21" s="54">
        <v>1132</v>
      </c>
      <c r="D21" s="117" t="s">
        <v>208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26" t="str">
        <f t="shared" si="0"/>
        <v>""|"1132"|"Otro Sueldo Magisterio"|"0"|"0"|"0"|"0"|"0"|"0"|"0"|"0"</v>
      </c>
    </row>
    <row r="22" spans="1:14" x14ac:dyDescent="0.25">
      <c r="B22" s="58"/>
      <c r="C22" s="54">
        <v>1133</v>
      </c>
      <c r="D22" s="117" t="s">
        <v>209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26" t="str">
        <f t="shared" si="0"/>
        <v>""|"1133"|"Hora Clase"|"0"|"0"|"0"|"0"|"0"|"0"|"0"|"0"</v>
      </c>
    </row>
    <row r="25" spans="1:14" ht="30.75" customHeight="1" x14ac:dyDescent="0.25">
      <c r="A25" s="50" t="s">
        <v>692</v>
      </c>
      <c r="B25" s="30" t="s">
        <v>0</v>
      </c>
      <c r="C25" s="31" t="s">
        <v>1</v>
      </c>
      <c r="D25" s="30" t="s">
        <v>2</v>
      </c>
      <c r="E25" s="30" t="s">
        <v>3</v>
      </c>
      <c r="F25" s="30" t="s">
        <v>4</v>
      </c>
      <c r="G25" s="30" t="s">
        <v>40</v>
      </c>
      <c r="H25" s="30" t="s">
        <v>129</v>
      </c>
      <c r="I25" s="30" t="s">
        <v>173</v>
      </c>
      <c r="J25" s="30" t="s">
        <v>174</v>
      </c>
      <c r="K25" s="30" t="s">
        <v>175</v>
      </c>
      <c r="L25" s="30" t="s">
        <v>176</v>
      </c>
      <c r="M25" s="70"/>
      <c r="N25" s="61"/>
    </row>
    <row r="26" spans="1:14" ht="48" customHeight="1" x14ac:dyDescent="0.25">
      <c r="A26" s="50" t="s">
        <v>693</v>
      </c>
      <c r="B26" s="146" t="s">
        <v>706</v>
      </c>
      <c r="C26" s="146" t="s">
        <v>706</v>
      </c>
      <c r="D26" s="146" t="s">
        <v>34</v>
      </c>
      <c r="E26" s="146" t="s">
        <v>67</v>
      </c>
      <c r="F26" s="146" t="s">
        <v>67</v>
      </c>
      <c r="G26" s="146" t="s">
        <v>67</v>
      </c>
      <c r="H26" s="146" t="s">
        <v>67</v>
      </c>
      <c r="I26" s="146" t="s">
        <v>67</v>
      </c>
      <c r="J26" s="146" t="s">
        <v>67</v>
      </c>
      <c r="K26" s="146" t="s">
        <v>67</v>
      </c>
      <c r="L26" s="146" t="s">
        <v>67</v>
      </c>
      <c r="M26" s="71"/>
      <c r="N26" s="60"/>
    </row>
    <row r="46" ht="15.75" customHeight="1" x14ac:dyDescent="0.25"/>
  </sheetData>
  <mergeCells count="3">
    <mergeCell ref="B2:L2"/>
    <mergeCell ref="B10:G10"/>
    <mergeCell ref="H10:L1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A0CF-EB3F-428E-9704-D4E5B4119402}">
  <sheetPr codeName="Hoja15"/>
  <dimension ref="A1:M22"/>
  <sheetViews>
    <sheetView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3.85546875" style="4" customWidth="1"/>
    <col min="2" max="2" width="24.7109375" style="28" customWidth="1"/>
    <col min="3" max="3" width="31.28515625" style="15" customWidth="1"/>
    <col min="4" max="4" width="21.7109375" style="4" customWidth="1"/>
    <col min="5" max="5" width="17.7109375" style="4" customWidth="1"/>
    <col min="6" max="6" width="17.28515625" style="4" customWidth="1"/>
    <col min="7" max="7" width="31.140625" style="4" customWidth="1"/>
    <col min="8" max="8" width="20.5703125" style="4" customWidth="1"/>
    <col min="9" max="9" width="26" style="4" customWidth="1"/>
    <col min="10" max="10" width="25.85546875" style="4" customWidth="1"/>
    <col min="11" max="11" width="24.140625" style="4" customWidth="1"/>
    <col min="12" max="12" width="19.42578125" style="4" customWidth="1"/>
    <col min="13" max="13" width="26" style="4" customWidth="1"/>
    <col min="14" max="16384" width="11.42578125" style="4"/>
  </cols>
  <sheetData>
    <row r="1" spans="2:13" x14ac:dyDescent="0.25">
      <c r="B1" s="4"/>
      <c r="C1" s="4"/>
    </row>
    <row r="2" spans="2:13" ht="39" customHeight="1" x14ac:dyDescent="0.25">
      <c r="B2" s="317" t="s">
        <v>219</v>
      </c>
      <c r="C2" s="317"/>
      <c r="D2" s="317"/>
      <c r="E2" s="317"/>
      <c r="F2" s="317"/>
      <c r="G2" s="317"/>
      <c r="H2" s="6"/>
      <c r="I2" s="6"/>
      <c r="J2" s="6"/>
      <c r="K2" s="6"/>
      <c r="L2" s="6"/>
      <c r="M2" s="6"/>
    </row>
    <row r="3" spans="2:13" x14ac:dyDescent="0.25">
      <c r="B3" s="4"/>
      <c r="C3" s="4"/>
    </row>
    <row r="4" spans="2:13" x14ac:dyDescent="0.25">
      <c r="B4" s="46" t="s">
        <v>694</v>
      </c>
      <c r="C4" s="8" t="str">
        <f>D5&amp;D6&amp;D7&amp;D8</f>
        <v>EAII00222025</v>
      </c>
      <c r="E4" s="7"/>
    </row>
    <row r="5" spans="2:13" x14ac:dyDescent="0.25">
      <c r="B5" s="4"/>
      <c r="C5" s="4"/>
      <c r="D5" s="9" t="s">
        <v>218</v>
      </c>
      <c r="E5" s="7" t="str">
        <f>B2</f>
        <v>Estado Analitico de Ingresos Integrado</v>
      </c>
    </row>
    <row r="6" spans="2:13" x14ac:dyDescent="0.25">
      <c r="B6" s="4"/>
      <c r="C6" s="4"/>
      <c r="D6" s="9">
        <v>0</v>
      </c>
      <c r="E6" s="7" t="s">
        <v>36</v>
      </c>
    </row>
    <row r="7" spans="2:13" x14ac:dyDescent="0.25">
      <c r="B7" s="4"/>
      <c r="C7" s="4"/>
      <c r="D7" s="10" t="s">
        <v>37</v>
      </c>
      <c r="E7" s="7" t="s">
        <v>38</v>
      </c>
    </row>
    <row r="8" spans="2:13" x14ac:dyDescent="0.25">
      <c r="B8" s="4"/>
      <c r="C8" s="4"/>
      <c r="D8" s="9">
        <v>2025</v>
      </c>
      <c r="E8" s="7" t="s">
        <v>39</v>
      </c>
    </row>
    <row r="11" spans="2:13" x14ac:dyDescent="0.25">
      <c r="B11" s="322" t="s">
        <v>738</v>
      </c>
      <c r="C11" s="322"/>
      <c r="D11" s="322"/>
      <c r="E11" s="322"/>
      <c r="F11" s="322"/>
      <c r="G11" s="322"/>
      <c r="H11" s="322" t="s">
        <v>738</v>
      </c>
      <c r="I11" s="322"/>
      <c r="J11" s="322"/>
      <c r="K11" s="322"/>
      <c r="L11" s="322"/>
      <c r="M11" s="322"/>
    </row>
    <row r="12" spans="2:13" ht="16.5" thickBot="1" x14ac:dyDescent="0.3">
      <c r="B12" s="255">
        <v>1</v>
      </c>
      <c r="C12" s="256">
        <v>2</v>
      </c>
      <c r="D12" s="255">
        <v>3</v>
      </c>
      <c r="E12" s="256">
        <v>4</v>
      </c>
      <c r="F12" s="255">
        <v>5</v>
      </c>
      <c r="G12" s="256">
        <v>6</v>
      </c>
      <c r="H12" s="255">
        <v>7</v>
      </c>
      <c r="I12" s="256">
        <v>8</v>
      </c>
      <c r="J12" s="255">
        <v>9</v>
      </c>
      <c r="K12" s="256">
        <v>10</v>
      </c>
      <c r="L12" s="255">
        <v>11</v>
      </c>
      <c r="M12" s="256">
        <v>12</v>
      </c>
    </row>
    <row r="13" spans="2:13" ht="48" thickBot="1" x14ac:dyDescent="0.3">
      <c r="B13" s="37" t="s">
        <v>5</v>
      </c>
      <c r="C13" s="37" t="s">
        <v>5</v>
      </c>
      <c r="D13" s="37" t="s">
        <v>5</v>
      </c>
      <c r="E13" s="37" t="s">
        <v>5</v>
      </c>
      <c r="F13" s="37" t="s">
        <v>5</v>
      </c>
      <c r="G13" s="37" t="s">
        <v>182</v>
      </c>
      <c r="H13" s="29" t="s">
        <v>750</v>
      </c>
      <c r="I13" s="29" t="s">
        <v>213</v>
      </c>
      <c r="J13" s="29" t="s">
        <v>214</v>
      </c>
      <c r="K13" s="29" t="s">
        <v>215</v>
      </c>
      <c r="L13" s="38" t="s">
        <v>216</v>
      </c>
      <c r="M13" s="29" t="s">
        <v>217</v>
      </c>
    </row>
    <row r="14" spans="2:13" ht="48" customHeight="1" x14ac:dyDescent="0.25">
      <c r="B14" s="39">
        <v>8110</v>
      </c>
      <c r="C14" s="40">
        <v>4000</v>
      </c>
      <c r="D14" s="39"/>
      <c r="E14" s="39"/>
      <c r="F14" s="39"/>
      <c r="G14" s="39" t="s">
        <v>191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</row>
    <row r="15" spans="2:13" ht="21.75" customHeight="1" x14ac:dyDescent="0.25">
      <c r="B15" s="34">
        <v>8110</v>
      </c>
      <c r="C15" s="35">
        <v>4100</v>
      </c>
      <c r="D15" s="34"/>
      <c r="E15" s="34"/>
      <c r="F15" s="34"/>
      <c r="G15" s="34" t="s">
        <v>192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</row>
    <row r="16" spans="2:13" ht="21" customHeight="1" x14ac:dyDescent="0.25">
      <c r="B16" s="34">
        <v>8110</v>
      </c>
      <c r="C16" s="35">
        <v>4110</v>
      </c>
      <c r="D16" s="34"/>
      <c r="E16" s="34"/>
      <c r="F16" s="34"/>
      <c r="G16" s="34" t="s">
        <v>193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</row>
    <row r="17" spans="1:13" x14ac:dyDescent="0.25">
      <c r="B17" s="34">
        <v>8110</v>
      </c>
      <c r="C17" s="35">
        <v>4111</v>
      </c>
      <c r="D17" s="34"/>
      <c r="E17" s="34"/>
      <c r="F17" s="34"/>
      <c r="G17" s="34" t="s">
        <v>194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</row>
    <row r="18" spans="1:13" x14ac:dyDescent="0.25">
      <c r="B18" s="34">
        <v>8110</v>
      </c>
      <c r="C18" s="35">
        <v>4111</v>
      </c>
      <c r="D18" s="163" t="s">
        <v>663</v>
      </c>
      <c r="E18" s="34"/>
      <c r="F18" s="34"/>
      <c r="G18" s="34" t="s">
        <v>194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</row>
    <row r="21" spans="1:13" ht="42" customHeight="1" x14ac:dyDescent="0.25">
      <c r="A21" s="50" t="s">
        <v>692</v>
      </c>
      <c r="B21" s="30" t="s">
        <v>0</v>
      </c>
      <c r="C21" s="31" t="s">
        <v>1</v>
      </c>
      <c r="D21" s="30" t="s">
        <v>2</v>
      </c>
      <c r="E21" s="30" t="s">
        <v>3</v>
      </c>
      <c r="F21" s="30" t="s">
        <v>4</v>
      </c>
      <c r="G21" s="30" t="s">
        <v>40</v>
      </c>
      <c r="H21" s="30" t="s">
        <v>129</v>
      </c>
      <c r="I21" s="30" t="s">
        <v>173</v>
      </c>
      <c r="J21" s="30" t="s">
        <v>174</v>
      </c>
      <c r="K21" s="30" t="s">
        <v>175</v>
      </c>
      <c r="L21" s="30" t="s">
        <v>176</v>
      </c>
      <c r="M21" s="30" t="s">
        <v>177</v>
      </c>
    </row>
    <row r="22" spans="1:13" ht="47.25" x14ac:dyDescent="0.25">
      <c r="A22" s="50" t="s">
        <v>693</v>
      </c>
      <c r="B22" s="146" t="s">
        <v>220</v>
      </c>
      <c r="C22" s="146" t="s">
        <v>707</v>
      </c>
      <c r="D22" s="146" t="s">
        <v>221</v>
      </c>
      <c r="E22" s="146" t="s">
        <v>221</v>
      </c>
      <c r="F22" s="146" t="s">
        <v>221</v>
      </c>
      <c r="G22" s="146" t="s">
        <v>34</v>
      </c>
      <c r="H22" s="146" t="s">
        <v>222</v>
      </c>
      <c r="I22" s="146" t="s">
        <v>222</v>
      </c>
      <c r="J22" s="146" t="s">
        <v>222</v>
      </c>
      <c r="K22" s="146" t="s">
        <v>222</v>
      </c>
      <c r="L22" s="146" t="s">
        <v>222</v>
      </c>
      <c r="M22" s="146" t="s">
        <v>222</v>
      </c>
    </row>
  </sheetData>
  <mergeCells count="3">
    <mergeCell ref="B2:G2"/>
    <mergeCell ref="B11:G11"/>
    <mergeCell ref="H11:M1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3D39-891D-4CAE-AA3E-C5E426EE92B3}">
  <sheetPr codeName="Hoja16"/>
  <dimension ref="A1:AC27"/>
  <sheetViews>
    <sheetView topLeftCell="O1" zoomScale="115" zoomScaleNormal="115" workbookViewId="0">
      <selection activeCell="C21" sqref="C21"/>
    </sheetView>
  </sheetViews>
  <sheetFormatPr baseColWidth="10" defaultColWidth="11.42578125" defaultRowHeight="15.75" x14ac:dyDescent="0.25"/>
  <cols>
    <col min="1" max="1" width="18.42578125" style="4" customWidth="1"/>
    <col min="2" max="2" width="20.85546875" style="28" customWidth="1"/>
    <col min="3" max="3" width="23.28515625" style="15" customWidth="1"/>
    <col min="4" max="4" width="17.42578125" style="4" customWidth="1"/>
    <col min="5" max="5" width="20.42578125" style="4" customWidth="1"/>
    <col min="6" max="6" width="18.28515625" style="4" customWidth="1"/>
    <col min="7" max="7" width="17.140625" style="4" customWidth="1"/>
    <col min="8" max="8" width="15.7109375" style="4" customWidth="1"/>
    <col min="9" max="9" width="24" style="4" customWidth="1"/>
    <col min="10" max="10" width="16.28515625" style="4" customWidth="1"/>
    <col min="11" max="11" width="14.42578125" style="4" customWidth="1"/>
    <col min="12" max="12" width="29.42578125" style="4" customWidth="1"/>
    <col min="13" max="13" width="19" style="4" customWidth="1"/>
    <col min="14" max="14" width="17.42578125" style="4" customWidth="1"/>
    <col min="15" max="15" width="16.28515625" style="4" customWidth="1"/>
    <col min="16" max="16" width="18.7109375" style="4" customWidth="1"/>
    <col min="17" max="17" width="16.28515625" style="4" customWidth="1"/>
    <col min="18" max="18" width="15.85546875" style="4" customWidth="1"/>
    <col min="19" max="19" width="16.28515625" style="4" customWidth="1"/>
    <col min="20" max="23" width="19.42578125" style="4" customWidth="1"/>
    <col min="24" max="24" width="18.42578125" style="4" customWidth="1"/>
    <col min="25" max="25" width="20.7109375" style="4" customWidth="1"/>
    <col min="26" max="16384" width="11.42578125" style="4"/>
  </cols>
  <sheetData>
    <row r="1" spans="2:29" x14ac:dyDescent="0.25">
      <c r="B1" s="4"/>
      <c r="C1" s="4"/>
    </row>
    <row r="2" spans="2:29" ht="39" customHeight="1" x14ac:dyDescent="0.25">
      <c r="B2" s="325" t="s">
        <v>248</v>
      </c>
      <c r="C2" s="325"/>
      <c r="D2" s="325"/>
      <c r="E2" s="325"/>
      <c r="F2" s="325"/>
      <c r="G2" s="325"/>
      <c r="H2" s="325"/>
      <c r="I2" s="325"/>
      <c r="J2" s="6"/>
      <c r="K2" s="6"/>
      <c r="L2" s="6"/>
      <c r="M2" s="6"/>
    </row>
    <row r="3" spans="2:29" x14ac:dyDescent="0.25">
      <c r="B3" s="46" t="s">
        <v>694</v>
      </c>
      <c r="C3" s="7" t="str">
        <f>D4&amp;D5&amp;D6&amp;D7</f>
        <v>EAEPE00222025</v>
      </c>
      <c r="E3" s="7"/>
    </row>
    <row r="4" spans="2:29" x14ac:dyDescent="0.25">
      <c r="B4" s="4"/>
      <c r="C4" s="4"/>
      <c r="D4" s="9" t="s">
        <v>247</v>
      </c>
      <c r="E4" s="7" t="str">
        <f>B2</f>
        <v>Estado Analitico del Ejercicio del Presupuesto de Egresos</v>
      </c>
    </row>
    <row r="5" spans="2:29" x14ac:dyDescent="0.25">
      <c r="B5" s="4"/>
      <c r="C5" s="4"/>
      <c r="D5" s="9">
        <v>0</v>
      </c>
      <c r="E5" s="7" t="s">
        <v>36</v>
      </c>
    </row>
    <row r="6" spans="2:29" x14ac:dyDescent="0.25">
      <c r="B6" s="4"/>
      <c r="C6" s="4"/>
      <c r="D6" s="10" t="s">
        <v>37</v>
      </c>
      <c r="E6" s="7" t="s">
        <v>38</v>
      </c>
    </row>
    <row r="7" spans="2:29" x14ac:dyDescent="0.25">
      <c r="B7" s="4"/>
      <c r="C7" s="4"/>
      <c r="D7" s="9">
        <v>2025</v>
      </c>
      <c r="E7" s="7" t="s">
        <v>39</v>
      </c>
    </row>
    <row r="10" spans="2:29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 t="s">
        <v>738</v>
      </c>
      <c r="K10" s="322"/>
      <c r="L10" s="322"/>
      <c r="M10" s="322"/>
      <c r="N10" s="322"/>
      <c r="O10" s="322"/>
      <c r="P10" s="322"/>
      <c r="Q10" s="322"/>
      <c r="R10" s="322" t="s">
        <v>738</v>
      </c>
      <c r="S10" s="322"/>
      <c r="T10" s="322"/>
      <c r="U10" s="322"/>
      <c r="V10" s="322"/>
      <c r="W10" s="322"/>
      <c r="X10" s="322"/>
      <c r="Y10" s="322"/>
      <c r="Z10" s="275"/>
      <c r="AA10" s="275"/>
      <c r="AB10" s="275"/>
      <c r="AC10" s="275"/>
    </row>
    <row r="11" spans="2:29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256">
        <v>12</v>
      </c>
      <c r="N11" s="255">
        <v>13</v>
      </c>
      <c r="O11" s="256">
        <v>14</v>
      </c>
      <c r="P11" s="255">
        <v>15</v>
      </c>
      <c r="Q11" s="256">
        <v>16</v>
      </c>
      <c r="R11" s="255">
        <v>17</v>
      </c>
      <c r="S11" s="256">
        <v>18</v>
      </c>
      <c r="T11" s="255">
        <v>19</v>
      </c>
      <c r="U11" s="256">
        <v>20</v>
      </c>
      <c r="V11" s="255">
        <v>21</v>
      </c>
      <c r="W11" s="256">
        <v>22</v>
      </c>
      <c r="X11" s="255">
        <v>23</v>
      </c>
      <c r="Y11" s="256">
        <v>24</v>
      </c>
    </row>
    <row r="12" spans="2:29" ht="51" customHeight="1" thickBot="1" x14ac:dyDescent="0.3">
      <c r="B12" s="118" t="s">
        <v>224</v>
      </c>
      <c r="C12" s="118" t="s">
        <v>225</v>
      </c>
      <c r="D12" s="118" t="s">
        <v>226</v>
      </c>
      <c r="E12" s="118" t="s">
        <v>227</v>
      </c>
      <c r="F12" s="119" t="s">
        <v>305</v>
      </c>
      <c r="G12" s="118" t="s">
        <v>306</v>
      </c>
      <c r="H12" s="120" t="s">
        <v>307</v>
      </c>
      <c r="I12" s="118" t="s">
        <v>308</v>
      </c>
      <c r="J12" s="118" t="s">
        <v>246</v>
      </c>
      <c r="K12" s="121" t="s">
        <v>228</v>
      </c>
      <c r="L12" s="119" t="s">
        <v>187</v>
      </c>
      <c r="M12" s="118" t="s">
        <v>187</v>
      </c>
      <c r="N12" s="121" t="s">
        <v>187</v>
      </c>
      <c r="O12" s="118" t="s">
        <v>198</v>
      </c>
      <c r="P12" s="118" t="s">
        <v>5</v>
      </c>
      <c r="Q12" s="118" t="s">
        <v>41</v>
      </c>
      <c r="R12" s="119" t="s">
        <v>147</v>
      </c>
      <c r="S12" s="118" t="s">
        <v>199</v>
      </c>
      <c r="T12" s="118" t="s">
        <v>132</v>
      </c>
      <c r="U12" s="120" t="s">
        <v>249</v>
      </c>
      <c r="V12" s="118" t="s">
        <v>117</v>
      </c>
      <c r="W12" s="118" t="s">
        <v>202</v>
      </c>
      <c r="X12" s="120" t="s">
        <v>162</v>
      </c>
      <c r="Y12" s="118" t="s">
        <v>201</v>
      </c>
    </row>
    <row r="13" spans="2:29" x14ac:dyDescent="0.25">
      <c r="B13" s="39">
        <v>0</v>
      </c>
      <c r="C13" s="40">
        <v>100</v>
      </c>
      <c r="D13" s="41" t="s">
        <v>234</v>
      </c>
      <c r="E13" s="41" t="s">
        <v>234</v>
      </c>
      <c r="F13" s="148" t="s">
        <v>663</v>
      </c>
      <c r="G13" s="148" t="s">
        <v>711</v>
      </c>
      <c r="H13" s="148" t="s">
        <v>663</v>
      </c>
      <c r="I13" s="148" t="s">
        <v>663</v>
      </c>
      <c r="J13" s="148" t="s">
        <v>663</v>
      </c>
      <c r="K13" s="148" t="s">
        <v>663</v>
      </c>
      <c r="L13" s="41">
        <v>11</v>
      </c>
      <c r="M13" s="148" t="s">
        <v>663</v>
      </c>
      <c r="N13" s="148" t="s">
        <v>663</v>
      </c>
      <c r="O13" s="41">
        <v>2000</v>
      </c>
      <c r="P13" s="41" t="s">
        <v>235</v>
      </c>
      <c r="Q13" s="41" t="s">
        <v>211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122" t="str">
        <f>CONCATENATE("""",B13,"""","|","""",C13,"""","|","""",D13,"""","|","""",E13,"""","|","""",F13,"""","|","""",G13,"""","|","""",H13,"""","|","""",I13,"""","|","""",J13,"""","|","""",K13,"""","|","""",L13,"""","|","""",M13,"""","|","""",N13,"""","|","""",O13,"""","|","""",P13,"""","|","""",Q13,"""","|","""",R13,"""","|","""",S13,"""","|","""",T13,"""","|","""",U13,"""","|","""",V13,"""","|","""",W13,"""","|","""",X13,"""","|","""",Y13,"""")</f>
        <v>"0"|"100"|"A00"|"A00"|"01"|"03"|"01"|"01"|"01"|"01"|"11"|"01"|"01"|"2000"|" "|"MATERIALES Y SUMINISTROS"|"0"|"0"|"0"|"0"|"0"|"0"|"0"|"0"</v>
      </c>
    </row>
    <row r="14" spans="2:29" x14ac:dyDescent="0.25">
      <c r="B14" s="34">
        <v>0</v>
      </c>
      <c r="C14" s="35">
        <v>100</v>
      </c>
      <c r="D14" s="36" t="s">
        <v>234</v>
      </c>
      <c r="E14" s="36" t="s">
        <v>234</v>
      </c>
      <c r="F14" s="149" t="s">
        <v>663</v>
      </c>
      <c r="G14" s="149" t="s">
        <v>711</v>
      </c>
      <c r="H14" s="149" t="s">
        <v>663</v>
      </c>
      <c r="I14" s="149" t="s">
        <v>663</v>
      </c>
      <c r="J14" s="149" t="s">
        <v>663</v>
      </c>
      <c r="K14" s="149" t="s">
        <v>663</v>
      </c>
      <c r="L14" s="36">
        <v>11</v>
      </c>
      <c r="M14" s="149" t="s">
        <v>663</v>
      </c>
      <c r="N14" s="149" t="s">
        <v>663</v>
      </c>
      <c r="O14" s="36" t="s">
        <v>235</v>
      </c>
      <c r="P14" s="36">
        <v>2100</v>
      </c>
      <c r="Q14" s="36" t="s">
        <v>236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122" t="str">
        <f>CONCATENATE("""",B14,"""","|","""",C14,"""","|","""",D14,"""","|","""",E14,"""","|","""",F14,"""","|","""",G14,"""","|","""",H14,"""","|","""",I14,"""","|","""",J14,"""","|","""",K14,"""","|","""",L14,"""","|","""",M14,"""","|","""",N14,"""","|","""",O14,"""","|","""",P14,"""","|","""",Q14,"""","|","""",R14,"""","|","""",S14,"""","|","""",T14,"""","|","""",U14,"""","|","""",V14,"""","|","""",W14,"""","|","""",X14,"""","|","""",Y14,"""")</f>
        <v>"0"|"100"|"A00"|"A00"|"01"|"03"|"01"|"01"|"01"|"01"|"11"|"01"|"01"|" "|"2100"|"MATERIALES DE ADMINISTRACIÓN EMISIÓN DE DOCUMENTOS Y ARTÍCULOS OFICIALES"|"0"|"0"|"0"|"0"|"0"|"0"|"0"|"0"</v>
      </c>
    </row>
    <row r="15" spans="2:29" x14ac:dyDescent="0.25">
      <c r="B15" s="34">
        <v>0</v>
      </c>
      <c r="C15" s="35">
        <v>100</v>
      </c>
      <c r="D15" s="36" t="s">
        <v>234</v>
      </c>
      <c r="E15" s="36" t="s">
        <v>234</v>
      </c>
      <c r="F15" s="149" t="s">
        <v>663</v>
      </c>
      <c r="G15" s="149" t="s">
        <v>711</v>
      </c>
      <c r="H15" s="149" t="s">
        <v>663</v>
      </c>
      <c r="I15" s="149" t="s">
        <v>663</v>
      </c>
      <c r="J15" s="149" t="s">
        <v>663</v>
      </c>
      <c r="K15" s="149" t="s">
        <v>663</v>
      </c>
      <c r="L15" s="36">
        <v>11</v>
      </c>
      <c r="M15" s="149" t="s">
        <v>663</v>
      </c>
      <c r="N15" s="149" t="s">
        <v>663</v>
      </c>
      <c r="O15" s="36" t="s">
        <v>235</v>
      </c>
      <c r="P15" s="36">
        <v>2110</v>
      </c>
      <c r="Q15" s="36" t="s">
        <v>237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122" t="str">
        <f t="shared" ref="Z15:Z24" si="0">CONCATENATE("""",B15,"""","|","""",C15,"""","|","""",D15,"""","|","""",E15,"""","|","""",F15,"""","|","""",G15,"""","|","""",H15,"""","|","""",I15,"""","|","""",J15,"""","|","""",K15,"""","|","""",L15,"""","|","""",M15,"""","|","""",N15,"""","|","""",O15,"""","|","""",P15,"""","|","""",Q15,"""","|","""",R15,"""","|","""",S15,"""","|","""",T15,"""","|","""",U15,"""","|","""",V15,"""","|","""",W15,"""","|","""",X15,"""","|","""",Y15,"""")</f>
        <v>"0"|"100"|"A00"|"A00"|"01"|"03"|"01"|"01"|"01"|"01"|"11"|"01"|"01"|" "|"2110"|"MATERIALES ÚTILES Y EQUIPOS MENORES DE OFICINA"|"0"|"0"|"0"|"0"|"0"|"0"|"0"|"0"</v>
      </c>
    </row>
    <row r="16" spans="2:29" x14ac:dyDescent="0.25">
      <c r="B16" s="34">
        <v>0</v>
      </c>
      <c r="C16" s="35">
        <v>100</v>
      </c>
      <c r="D16" s="36" t="s">
        <v>234</v>
      </c>
      <c r="E16" s="36" t="s">
        <v>234</v>
      </c>
      <c r="F16" s="149" t="s">
        <v>663</v>
      </c>
      <c r="G16" s="149" t="s">
        <v>711</v>
      </c>
      <c r="H16" s="149" t="s">
        <v>663</v>
      </c>
      <c r="I16" s="149" t="s">
        <v>663</v>
      </c>
      <c r="J16" s="149" t="s">
        <v>663</v>
      </c>
      <c r="K16" s="149" t="s">
        <v>663</v>
      </c>
      <c r="L16" s="36">
        <v>11</v>
      </c>
      <c r="M16" s="149" t="s">
        <v>663</v>
      </c>
      <c r="N16" s="149" t="s">
        <v>663</v>
      </c>
      <c r="O16" s="36" t="s">
        <v>235</v>
      </c>
      <c r="P16" s="36">
        <v>2111</v>
      </c>
      <c r="Q16" s="36" t="s">
        <v>238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122" t="str">
        <f t="shared" si="0"/>
        <v>"0"|"100"|"A00"|"A00"|"01"|"03"|"01"|"01"|"01"|"01"|"11"|"01"|"01"|" "|"2111"|"MATERIALES Y UTILES DE OFICINA"|"0"|"0"|"0"|"0"|"0"|"0"|"0"|"0"</v>
      </c>
    </row>
    <row r="17" spans="1:26" x14ac:dyDescent="0.25">
      <c r="B17" s="34">
        <v>0</v>
      </c>
      <c r="C17" s="35">
        <v>100</v>
      </c>
      <c r="D17" s="36" t="s">
        <v>234</v>
      </c>
      <c r="E17" s="36" t="s">
        <v>234</v>
      </c>
      <c r="F17" s="149" t="s">
        <v>663</v>
      </c>
      <c r="G17" s="149" t="s">
        <v>711</v>
      </c>
      <c r="H17" s="149" t="s">
        <v>663</v>
      </c>
      <c r="I17" s="149" t="s">
        <v>663</v>
      </c>
      <c r="J17" s="149" t="s">
        <v>663</v>
      </c>
      <c r="K17" s="149" t="s">
        <v>663</v>
      </c>
      <c r="L17" s="36">
        <v>11</v>
      </c>
      <c r="M17" s="149" t="s">
        <v>663</v>
      </c>
      <c r="N17" s="149" t="s">
        <v>663</v>
      </c>
      <c r="O17" s="36" t="s">
        <v>235</v>
      </c>
      <c r="P17" s="36">
        <v>2160</v>
      </c>
      <c r="Q17" s="36" t="s">
        <v>239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122" t="str">
        <f t="shared" si="0"/>
        <v>"0"|"100"|"A00"|"A00"|"01"|"03"|"01"|"01"|"01"|"01"|"11"|"01"|"01"|" "|"2160"|"MATERIAL DE LIMPIEZA"|"0"|"0"|"0"|"0"|"0"|"0"|"0"|"0"</v>
      </c>
    </row>
    <row r="18" spans="1:26" x14ac:dyDescent="0.25">
      <c r="B18" s="34">
        <v>0</v>
      </c>
      <c r="C18" s="35">
        <v>100</v>
      </c>
      <c r="D18" s="36" t="s">
        <v>234</v>
      </c>
      <c r="E18" s="36" t="s">
        <v>234</v>
      </c>
      <c r="F18" s="149" t="s">
        <v>663</v>
      </c>
      <c r="G18" s="149" t="s">
        <v>711</v>
      </c>
      <c r="H18" s="149" t="s">
        <v>663</v>
      </c>
      <c r="I18" s="149" t="s">
        <v>663</v>
      </c>
      <c r="J18" s="149" t="s">
        <v>663</v>
      </c>
      <c r="K18" s="149" t="s">
        <v>663</v>
      </c>
      <c r="L18" s="36">
        <v>11</v>
      </c>
      <c r="M18" s="149" t="s">
        <v>663</v>
      </c>
      <c r="N18" s="149" t="s">
        <v>663</v>
      </c>
      <c r="O18" s="36" t="s">
        <v>235</v>
      </c>
      <c r="P18" s="36">
        <v>2161</v>
      </c>
      <c r="Q18" s="36" t="s">
        <v>240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122" t="str">
        <f t="shared" si="0"/>
        <v>"0"|"100"|"A00"|"A00"|"01"|"03"|"01"|"01"|"01"|"01"|"11"|"01"|"01"|" "|"2161"|"MATERIAL Y ENSERES DE LIMPIEZA"|"0"|"0"|"0"|"0"|"0"|"0"|"0"|"0"</v>
      </c>
    </row>
    <row r="19" spans="1:26" x14ac:dyDescent="0.25">
      <c r="B19" s="34">
        <v>0</v>
      </c>
      <c r="C19" s="35">
        <v>100</v>
      </c>
      <c r="D19" s="36" t="s">
        <v>234</v>
      </c>
      <c r="E19" s="36" t="s">
        <v>234</v>
      </c>
      <c r="F19" s="149" t="s">
        <v>663</v>
      </c>
      <c r="G19" s="149" t="s">
        <v>711</v>
      </c>
      <c r="H19" s="149" t="s">
        <v>663</v>
      </c>
      <c r="I19" s="149" t="s">
        <v>663</v>
      </c>
      <c r="J19" s="149" t="s">
        <v>663</v>
      </c>
      <c r="K19" s="149" t="s">
        <v>663</v>
      </c>
      <c r="L19" s="36">
        <v>11</v>
      </c>
      <c r="M19" s="149" t="s">
        <v>663</v>
      </c>
      <c r="N19" s="149" t="s">
        <v>663</v>
      </c>
      <c r="O19" s="36" t="s">
        <v>235</v>
      </c>
      <c r="P19" s="36">
        <v>2600</v>
      </c>
      <c r="Q19" s="36" t="s">
        <v>241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122" t="str">
        <f t="shared" si="0"/>
        <v>"0"|"100"|"A00"|"A00"|"01"|"03"|"01"|"01"|"01"|"01"|"11"|"01"|"01"|" "|"2600"|"COMBUSTIBLES LUBRICANTES Y ADITIVOS"|"0"|"0"|"0"|"0"|"0"|"0"|"0"|"0"</v>
      </c>
    </row>
    <row r="20" spans="1:26" x14ac:dyDescent="0.25">
      <c r="B20" s="34">
        <v>0</v>
      </c>
      <c r="C20" s="35">
        <v>100</v>
      </c>
      <c r="D20" s="36" t="s">
        <v>234</v>
      </c>
      <c r="E20" s="36" t="s">
        <v>234</v>
      </c>
      <c r="F20" s="149" t="s">
        <v>663</v>
      </c>
      <c r="G20" s="149" t="s">
        <v>711</v>
      </c>
      <c r="H20" s="149" t="s">
        <v>663</v>
      </c>
      <c r="I20" s="149" t="s">
        <v>663</v>
      </c>
      <c r="J20" s="149" t="s">
        <v>663</v>
      </c>
      <c r="K20" s="149" t="s">
        <v>663</v>
      </c>
      <c r="L20" s="36">
        <v>11</v>
      </c>
      <c r="M20" s="149" t="s">
        <v>663</v>
      </c>
      <c r="N20" s="149" t="s">
        <v>663</v>
      </c>
      <c r="O20" s="36" t="s">
        <v>235</v>
      </c>
      <c r="P20" s="36">
        <v>2610</v>
      </c>
      <c r="Q20" s="36" t="s">
        <v>242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122" t="str">
        <f t="shared" si="0"/>
        <v>"0"|"100"|"A00"|"A00"|"01"|"03"|"01"|"01"|"01"|"01"|"11"|"01"|"01"|" "|"2610"|"COMBUSTIBLES LUBRICANTES Y ADITIVOS."|"0"|"0"|"0"|"0"|"0"|"0"|"0"|"0"</v>
      </c>
    </row>
    <row r="21" spans="1:26" x14ac:dyDescent="0.25">
      <c r="B21" s="34">
        <v>0</v>
      </c>
      <c r="C21" s="35">
        <v>100</v>
      </c>
      <c r="D21" s="36" t="s">
        <v>234</v>
      </c>
      <c r="E21" s="36" t="s">
        <v>234</v>
      </c>
      <c r="F21" s="149" t="s">
        <v>663</v>
      </c>
      <c r="G21" s="149" t="s">
        <v>711</v>
      </c>
      <c r="H21" s="149" t="s">
        <v>663</v>
      </c>
      <c r="I21" s="149" t="s">
        <v>663</v>
      </c>
      <c r="J21" s="149" t="s">
        <v>663</v>
      </c>
      <c r="K21" s="149" t="s">
        <v>663</v>
      </c>
      <c r="L21" s="36">
        <v>11</v>
      </c>
      <c r="M21" s="149" t="s">
        <v>663</v>
      </c>
      <c r="N21" s="149" t="s">
        <v>663</v>
      </c>
      <c r="O21" s="36" t="s">
        <v>235</v>
      </c>
      <c r="P21" s="36">
        <v>2611</v>
      </c>
      <c r="Q21" s="36" t="s">
        <v>241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122" t="str">
        <f t="shared" si="0"/>
        <v>"0"|"100"|"A00"|"A00"|"01"|"03"|"01"|"01"|"01"|"01"|"11"|"01"|"01"|" "|"2611"|"COMBUSTIBLES LUBRICANTES Y ADITIVOS"|"0"|"0"|"0"|"0"|"0"|"0"|"0"|"0"</v>
      </c>
    </row>
    <row r="22" spans="1:26" x14ac:dyDescent="0.25">
      <c r="B22" s="34">
        <v>0</v>
      </c>
      <c r="C22" s="35">
        <v>100</v>
      </c>
      <c r="D22" s="36" t="s">
        <v>234</v>
      </c>
      <c r="E22" s="36" t="s">
        <v>234</v>
      </c>
      <c r="F22" s="149" t="s">
        <v>663</v>
      </c>
      <c r="G22" s="149" t="s">
        <v>711</v>
      </c>
      <c r="H22" s="149" t="s">
        <v>663</v>
      </c>
      <c r="I22" s="149" t="s">
        <v>663</v>
      </c>
      <c r="J22" s="149" t="s">
        <v>663</v>
      </c>
      <c r="K22" s="149" t="s">
        <v>663</v>
      </c>
      <c r="L22" s="36">
        <v>11</v>
      </c>
      <c r="M22" s="149" t="s">
        <v>663</v>
      </c>
      <c r="N22" s="149" t="s">
        <v>663</v>
      </c>
      <c r="O22" s="36">
        <v>3000</v>
      </c>
      <c r="P22" s="36" t="s">
        <v>235</v>
      </c>
      <c r="Q22" s="36" t="s">
        <v>212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122" t="str">
        <f t="shared" si="0"/>
        <v>"0"|"100"|"A00"|"A00"|"01"|"03"|"01"|"01"|"01"|"01"|"11"|"01"|"01"|"3000"|" "|"SERVICIOS GENERALES"|"0"|"0"|"0"|"0"|"0"|"0"|"0"|"0"</v>
      </c>
    </row>
    <row r="23" spans="1:26" x14ac:dyDescent="0.25">
      <c r="B23" s="34">
        <v>0</v>
      </c>
      <c r="C23" s="35">
        <v>100</v>
      </c>
      <c r="D23" s="36" t="s">
        <v>234</v>
      </c>
      <c r="E23" s="36" t="s">
        <v>234</v>
      </c>
      <c r="F23" s="149" t="s">
        <v>663</v>
      </c>
      <c r="G23" s="149" t="s">
        <v>711</v>
      </c>
      <c r="H23" s="149" t="s">
        <v>663</v>
      </c>
      <c r="I23" s="149" t="s">
        <v>663</v>
      </c>
      <c r="J23" s="149" t="s">
        <v>663</v>
      </c>
      <c r="K23" s="149" t="s">
        <v>663</v>
      </c>
      <c r="L23" s="36">
        <v>11</v>
      </c>
      <c r="M23" s="149" t="s">
        <v>663</v>
      </c>
      <c r="N23" s="149" t="s">
        <v>663</v>
      </c>
      <c r="O23" s="36" t="s">
        <v>235</v>
      </c>
      <c r="P23" s="36">
        <v>3600</v>
      </c>
      <c r="Q23" s="36" t="s">
        <v>243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122" t="str">
        <f t="shared" si="0"/>
        <v>"0"|"100"|"A00"|"A00"|"01"|"03"|"01"|"01"|"01"|"01"|"11"|"01"|"01"|" "|"3600"|"GASTOS DE COMUNICACIÓN SOCIAL Y PUBLICIDAD"|"0"|"0"|"0"|"0"|"0"|"0"|"0"|"0"</v>
      </c>
    </row>
    <row r="24" spans="1:26" x14ac:dyDescent="0.25">
      <c r="B24" s="34">
        <v>0</v>
      </c>
      <c r="C24" s="35">
        <v>100</v>
      </c>
      <c r="D24" s="36" t="s">
        <v>234</v>
      </c>
      <c r="E24" s="36" t="s">
        <v>234</v>
      </c>
      <c r="F24" s="149" t="s">
        <v>663</v>
      </c>
      <c r="G24" s="149" t="s">
        <v>711</v>
      </c>
      <c r="H24" s="149" t="s">
        <v>663</v>
      </c>
      <c r="I24" s="149" t="s">
        <v>663</v>
      </c>
      <c r="J24" s="149" t="s">
        <v>663</v>
      </c>
      <c r="K24" s="149" t="s">
        <v>663</v>
      </c>
      <c r="L24" s="36">
        <v>11</v>
      </c>
      <c r="M24" s="149" t="s">
        <v>663</v>
      </c>
      <c r="N24" s="149" t="s">
        <v>663</v>
      </c>
      <c r="O24" s="36" t="s">
        <v>235</v>
      </c>
      <c r="P24" s="36">
        <v>3640</v>
      </c>
      <c r="Q24" s="36" t="s">
        <v>244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122" t="str">
        <f t="shared" si="0"/>
        <v>"0"|"100"|"A00"|"A00"|"01"|"03"|"01"|"01"|"01"|"01"|"11"|"01"|"01"|" "|"3640"|"SERVICIOS DE REVELADO DE FOTOGRAFÍAS"|"0"|"0"|"0"|"0"|"0"|"0"|"0"|"0"</v>
      </c>
    </row>
    <row r="26" spans="1:26" ht="31.5" x14ac:dyDescent="0.25">
      <c r="A26" s="50" t="s">
        <v>692</v>
      </c>
      <c r="B26" s="30" t="s">
        <v>0</v>
      </c>
      <c r="C26" s="31" t="s">
        <v>1</v>
      </c>
      <c r="D26" s="30" t="s">
        <v>2</v>
      </c>
      <c r="E26" s="30" t="s">
        <v>3</v>
      </c>
      <c r="F26" s="30" t="s">
        <v>4</v>
      </c>
      <c r="G26" s="30" t="s">
        <v>40</v>
      </c>
      <c r="H26" s="30" t="s">
        <v>129</v>
      </c>
      <c r="I26" s="30" t="s">
        <v>173</v>
      </c>
      <c r="J26" s="30" t="s">
        <v>174</v>
      </c>
      <c r="K26" s="30" t="s">
        <v>175</v>
      </c>
      <c r="L26" s="30" t="s">
        <v>176</v>
      </c>
      <c r="M26" s="30" t="s">
        <v>177</v>
      </c>
      <c r="N26" s="30" t="s">
        <v>178</v>
      </c>
      <c r="O26" s="30" t="s">
        <v>179</v>
      </c>
      <c r="P26" s="30" t="s">
        <v>180</v>
      </c>
      <c r="Q26" s="30" t="s">
        <v>181</v>
      </c>
      <c r="R26" s="30" t="s">
        <v>223</v>
      </c>
      <c r="S26" s="30" t="s">
        <v>229</v>
      </c>
      <c r="T26" s="30" t="s">
        <v>230</v>
      </c>
      <c r="U26" s="30" t="s">
        <v>231</v>
      </c>
      <c r="V26" s="30" t="s">
        <v>232</v>
      </c>
      <c r="W26" s="30" t="s">
        <v>233</v>
      </c>
      <c r="X26" s="30" t="s">
        <v>258</v>
      </c>
      <c r="Y26" s="30" t="s">
        <v>259</v>
      </c>
    </row>
    <row r="27" spans="1:26" ht="139.5" customHeight="1" x14ac:dyDescent="0.25">
      <c r="A27" s="50" t="s">
        <v>693</v>
      </c>
      <c r="B27" s="146" t="s">
        <v>735</v>
      </c>
      <c r="C27" s="146" t="s">
        <v>735</v>
      </c>
      <c r="D27" s="146" t="s">
        <v>250</v>
      </c>
      <c r="E27" s="146" t="s">
        <v>250</v>
      </c>
      <c r="F27" s="146" t="s">
        <v>736</v>
      </c>
      <c r="G27" s="146" t="s">
        <v>251</v>
      </c>
      <c r="H27" s="146" t="s">
        <v>252</v>
      </c>
      <c r="I27" s="146" t="s">
        <v>253</v>
      </c>
      <c r="J27" s="146" t="s">
        <v>254</v>
      </c>
      <c r="K27" s="146" t="s">
        <v>255</v>
      </c>
      <c r="L27" s="146" t="s">
        <v>708</v>
      </c>
      <c r="M27" s="146" t="s">
        <v>256</v>
      </c>
      <c r="N27" s="146" t="s">
        <v>257</v>
      </c>
      <c r="O27" s="146" t="s">
        <v>737</v>
      </c>
      <c r="P27" s="146" t="s">
        <v>737</v>
      </c>
      <c r="Q27" s="146" t="s">
        <v>190</v>
      </c>
      <c r="R27" s="146" t="s">
        <v>67</v>
      </c>
      <c r="S27" s="146" t="s">
        <v>67</v>
      </c>
      <c r="T27" s="146" t="s">
        <v>67</v>
      </c>
      <c r="U27" s="146" t="s">
        <v>67</v>
      </c>
      <c r="V27" s="146" t="s">
        <v>67</v>
      </c>
      <c r="W27" s="146" t="s">
        <v>67</v>
      </c>
      <c r="X27" s="146" t="s">
        <v>67</v>
      </c>
      <c r="Y27" s="146" t="s">
        <v>67</v>
      </c>
    </row>
  </sheetData>
  <mergeCells count="4">
    <mergeCell ref="J10:Q10"/>
    <mergeCell ref="R10:Y10"/>
    <mergeCell ref="B2:I2"/>
    <mergeCell ref="B10:I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FD6A-E8C3-4D47-813E-8CB2A88D37E0}">
  <sheetPr codeName="Hoja17"/>
  <dimension ref="A1:Y26"/>
  <sheetViews>
    <sheetView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5.140625" style="4" customWidth="1"/>
    <col min="2" max="2" width="16.140625" style="28" customWidth="1"/>
    <col min="3" max="3" width="16.42578125" style="15" customWidth="1"/>
    <col min="4" max="4" width="42.7109375" style="4" customWidth="1"/>
    <col min="5" max="5" width="30.5703125" style="4" customWidth="1"/>
    <col min="6" max="6" width="24" style="4" customWidth="1"/>
    <col min="7" max="7" width="18.85546875" style="4" customWidth="1"/>
    <col min="8" max="8" width="20.7109375" style="4" customWidth="1"/>
    <col min="9" max="9" width="24" style="4" customWidth="1"/>
    <col min="10" max="10" width="32.7109375" style="4" customWidth="1"/>
    <col min="11" max="11" width="24.140625" style="4" customWidth="1"/>
    <col min="12" max="16384" width="11.42578125" style="4"/>
  </cols>
  <sheetData>
    <row r="1" spans="2:25" x14ac:dyDescent="0.25">
      <c r="B1" s="4"/>
      <c r="C1" s="4"/>
    </row>
    <row r="2" spans="2:25" ht="39" customHeight="1" x14ac:dyDescent="0.25">
      <c r="B2" s="325" t="s">
        <v>268</v>
      </c>
      <c r="C2" s="325"/>
      <c r="D2" s="325"/>
      <c r="E2" s="325"/>
      <c r="F2" s="325"/>
      <c r="G2" s="325"/>
      <c r="H2" s="6"/>
      <c r="I2" s="6"/>
      <c r="J2" s="6"/>
      <c r="K2" s="6"/>
      <c r="L2" s="6"/>
    </row>
    <row r="3" spans="2:25" x14ac:dyDescent="0.25">
      <c r="B3" s="46" t="s">
        <v>694</v>
      </c>
      <c r="C3" s="8" t="str">
        <f>D4&amp;D5&amp;D6&amp;D7</f>
        <v>EAEPEI00222025</v>
      </c>
      <c r="E3" s="7"/>
    </row>
    <row r="4" spans="2:25" x14ac:dyDescent="0.25">
      <c r="B4" s="4"/>
      <c r="C4" s="4"/>
      <c r="D4" s="9" t="s">
        <v>267</v>
      </c>
      <c r="E4" s="7" t="str">
        <f>B2</f>
        <v>Estado Analitico del Ejercicio del Presupuesto de Egresos Integrado</v>
      </c>
    </row>
    <row r="5" spans="2:25" x14ac:dyDescent="0.25">
      <c r="B5" s="4"/>
      <c r="C5" s="4"/>
      <c r="D5" s="9">
        <v>0</v>
      </c>
      <c r="E5" s="7" t="s">
        <v>36</v>
      </c>
    </row>
    <row r="6" spans="2:25" x14ac:dyDescent="0.25">
      <c r="B6" s="4"/>
      <c r="C6" s="4"/>
      <c r="D6" s="10" t="s">
        <v>37</v>
      </c>
      <c r="E6" s="7" t="s">
        <v>38</v>
      </c>
    </row>
    <row r="7" spans="2:25" x14ac:dyDescent="0.25">
      <c r="B7" s="4"/>
      <c r="C7" s="4"/>
      <c r="D7" s="9">
        <v>2025</v>
      </c>
      <c r="E7" s="7" t="s">
        <v>39</v>
      </c>
    </row>
    <row r="8" spans="2:25" x14ac:dyDescent="0.25">
      <c r="B8" s="4"/>
      <c r="C8" s="4"/>
      <c r="D8" s="9"/>
      <c r="E8" s="7"/>
    </row>
    <row r="9" spans="2:25" x14ac:dyDescent="0.25">
      <c r="B9" s="4"/>
      <c r="C9" s="4"/>
      <c r="D9" s="9"/>
      <c r="E9" s="7"/>
    </row>
    <row r="10" spans="2:25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/>
      <c r="K10" s="313"/>
      <c r="L10" s="313"/>
      <c r="M10" s="313"/>
      <c r="N10" s="313"/>
      <c r="O10" s="313"/>
      <c r="P10" s="313"/>
      <c r="Q10" s="313"/>
      <c r="R10" s="336"/>
      <c r="S10" s="336"/>
      <c r="T10" s="336"/>
      <c r="U10" s="336"/>
      <c r="V10" s="336"/>
      <c r="W10" s="336"/>
      <c r="X10" s="336"/>
      <c r="Y10" s="336"/>
    </row>
    <row r="11" spans="2:25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/>
      <c r="L11" s="255"/>
      <c r="M11" s="256"/>
      <c r="N11" s="255"/>
      <c r="O11" s="256"/>
      <c r="P11" s="255"/>
      <c r="Q11" s="256"/>
      <c r="R11" s="255"/>
      <c r="S11" s="256"/>
      <c r="T11" s="255"/>
      <c r="U11" s="256"/>
      <c r="V11" s="255"/>
      <c r="W11" s="256"/>
      <c r="X11" s="255"/>
      <c r="Y11" s="256"/>
    </row>
    <row r="12" spans="2:25" ht="66" customHeight="1" thickBot="1" x14ac:dyDescent="0.3">
      <c r="B12" s="80" t="s">
        <v>260</v>
      </c>
      <c r="C12" s="80" t="s">
        <v>5</v>
      </c>
      <c r="D12" s="80" t="s">
        <v>41</v>
      </c>
      <c r="E12" s="73" t="s">
        <v>751</v>
      </c>
      <c r="F12" s="73" t="s">
        <v>261</v>
      </c>
      <c r="G12" s="73" t="s">
        <v>262</v>
      </c>
      <c r="H12" s="73" t="s">
        <v>263</v>
      </c>
      <c r="I12" s="73" t="s">
        <v>264</v>
      </c>
      <c r="J12" s="73" t="s">
        <v>265</v>
      </c>
    </row>
    <row r="13" spans="2:25" x14ac:dyDescent="0.25">
      <c r="B13" s="39">
        <v>1000</v>
      </c>
      <c r="C13" s="40"/>
      <c r="D13" s="39" t="s">
        <v>52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</row>
    <row r="14" spans="2:25" x14ac:dyDescent="0.25">
      <c r="B14" s="34"/>
      <c r="C14" s="35">
        <v>1100</v>
      </c>
      <c r="D14" s="34" t="s">
        <v>203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2:25" x14ac:dyDescent="0.25">
      <c r="B15" s="34"/>
      <c r="C15" s="35">
        <v>1110</v>
      </c>
      <c r="D15" s="34" t="s">
        <v>204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2:25" x14ac:dyDescent="0.25">
      <c r="B16" s="34"/>
      <c r="C16" s="35">
        <v>1111</v>
      </c>
      <c r="D16" s="34" t="s">
        <v>204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B17" s="34"/>
      <c r="C17" s="35">
        <v>1120</v>
      </c>
      <c r="D17" s="34" t="s">
        <v>205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B18" s="34"/>
      <c r="C18" s="35">
        <v>1121</v>
      </c>
      <c r="D18" s="34" t="s">
        <v>205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B19" s="34"/>
      <c r="C19" s="35">
        <v>1130</v>
      </c>
      <c r="D19" s="34" t="s">
        <v>206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ht="23.25" customHeight="1" x14ac:dyDescent="0.25">
      <c r="B20" s="34"/>
      <c r="C20" s="35">
        <v>1131</v>
      </c>
      <c r="D20" s="34" t="s">
        <v>207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B21" s="34"/>
      <c r="C21" s="35">
        <v>1132</v>
      </c>
      <c r="D21" s="34" t="s">
        <v>208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B22" s="34"/>
      <c r="C22" s="35">
        <v>1133</v>
      </c>
      <c r="D22" s="34" t="s">
        <v>209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5" spans="1:10" ht="39" customHeight="1" x14ac:dyDescent="0.25">
      <c r="A25" s="50" t="s">
        <v>692</v>
      </c>
      <c r="B25" s="30" t="s">
        <v>0</v>
      </c>
      <c r="C25" s="31" t="s">
        <v>1</v>
      </c>
      <c r="D25" s="30" t="s">
        <v>2</v>
      </c>
      <c r="E25" s="30" t="s">
        <v>3</v>
      </c>
      <c r="F25" s="30" t="s">
        <v>4</v>
      </c>
      <c r="G25" s="30" t="s">
        <v>40</v>
      </c>
      <c r="H25" s="30" t="s">
        <v>129</v>
      </c>
      <c r="I25" s="30" t="s">
        <v>173</v>
      </c>
      <c r="J25" s="30" t="s">
        <v>174</v>
      </c>
    </row>
    <row r="26" spans="1:10" ht="54.75" customHeight="1" x14ac:dyDescent="0.25">
      <c r="A26" s="50" t="s">
        <v>693</v>
      </c>
      <c r="B26" s="146" t="s">
        <v>33</v>
      </c>
      <c r="C26" s="146" t="s">
        <v>33</v>
      </c>
      <c r="D26" s="146" t="s">
        <v>34</v>
      </c>
      <c r="E26" s="146" t="s">
        <v>266</v>
      </c>
      <c r="F26" s="146" t="s">
        <v>266</v>
      </c>
      <c r="G26" s="146" t="s">
        <v>266</v>
      </c>
      <c r="H26" s="146" t="s">
        <v>266</v>
      </c>
      <c r="I26" s="146" t="s">
        <v>266</v>
      </c>
      <c r="J26" s="146" t="s">
        <v>266</v>
      </c>
    </row>
  </sheetData>
  <mergeCells count="3">
    <mergeCell ref="B2:G2"/>
    <mergeCell ref="R10:Y10"/>
    <mergeCell ref="B10:J10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63EB-3E92-4043-A9D5-B73E2F039F9E}">
  <sheetPr codeName="Hoja18"/>
  <dimension ref="A1:K20"/>
  <sheetViews>
    <sheetView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19.28515625" style="3" customWidth="1"/>
    <col min="2" max="2" width="31.5703125" style="1" customWidth="1"/>
    <col min="3" max="3" width="21.7109375" style="2" customWidth="1"/>
    <col min="4" max="4" width="25.42578125" style="3" customWidth="1"/>
    <col min="5" max="6" width="28.28515625" style="3" customWidth="1"/>
    <col min="7" max="8" width="25" style="3" customWidth="1"/>
    <col min="9" max="9" width="25.140625" style="3" customWidth="1"/>
    <col min="10" max="10" width="23.28515625" style="3" customWidth="1"/>
    <col min="11" max="11" width="15.140625" style="3" customWidth="1"/>
    <col min="12" max="16384" width="11.42578125" style="3"/>
  </cols>
  <sheetData>
    <row r="1" spans="2:11" s="4" customFormat="1" x14ac:dyDescent="0.25"/>
    <row r="2" spans="2:11" s="4" customFormat="1" ht="39" customHeight="1" x14ac:dyDescent="0.25">
      <c r="B2" s="317" t="s">
        <v>276</v>
      </c>
      <c r="C2" s="317"/>
      <c r="D2" s="317"/>
      <c r="E2" s="317"/>
      <c r="F2" s="317"/>
      <c r="G2" s="317"/>
      <c r="H2" s="317"/>
      <c r="I2" s="317"/>
      <c r="J2" s="6"/>
      <c r="K2" s="6"/>
    </row>
    <row r="3" spans="2:11" s="4" customFormat="1" x14ac:dyDescent="0.25">
      <c r="B3" s="46" t="s">
        <v>694</v>
      </c>
      <c r="C3" s="8" t="str">
        <f>D4&amp;D5&amp;D6&amp;D7</f>
        <v>EAEPECTG00222025</v>
      </c>
      <c r="E3" s="7"/>
      <c r="F3" s="7"/>
    </row>
    <row r="4" spans="2:11" s="4" customFormat="1" x14ac:dyDescent="0.25">
      <c r="D4" s="27" t="s">
        <v>275</v>
      </c>
      <c r="E4" s="7" t="str">
        <f>B2</f>
        <v>Estado Analítico del Ejercicio del Presupuesto de Egresos Clasificación Económica (por  Tipo de Gasto)</v>
      </c>
      <c r="F4" s="7"/>
    </row>
    <row r="5" spans="2:11" s="4" customFormat="1" x14ac:dyDescent="0.25">
      <c r="D5" s="9">
        <v>0</v>
      </c>
      <c r="E5" s="7" t="s">
        <v>36</v>
      </c>
      <c r="F5" s="7"/>
    </row>
    <row r="6" spans="2:11" s="4" customFormat="1" x14ac:dyDescent="0.25">
      <c r="D6" s="10" t="s">
        <v>37</v>
      </c>
      <c r="E6" s="7" t="s">
        <v>38</v>
      </c>
      <c r="F6" s="7"/>
    </row>
    <row r="7" spans="2:11" s="4" customFormat="1" x14ac:dyDescent="0.25">
      <c r="D7" s="9">
        <v>2025</v>
      </c>
      <c r="E7" s="7" t="s">
        <v>39</v>
      </c>
      <c r="F7" s="7"/>
    </row>
    <row r="9" spans="2:11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</row>
    <row r="10" spans="2:11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</row>
    <row r="11" spans="2:11" ht="48.75" customHeight="1" thickBot="1" x14ac:dyDescent="0.3">
      <c r="B11" s="51" t="s">
        <v>93</v>
      </c>
      <c r="C11" s="29" t="s">
        <v>282</v>
      </c>
      <c r="D11" s="85" t="s">
        <v>269</v>
      </c>
      <c r="E11" s="29" t="s">
        <v>270</v>
      </c>
      <c r="F11" s="85" t="s">
        <v>284</v>
      </c>
      <c r="G11" s="29" t="s">
        <v>271</v>
      </c>
      <c r="H11" s="85" t="s">
        <v>283</v>
      </c>
      <c r="I11" s="29" t="s">
        <v>272</v>
      </c>
      <c r="J11" s="87" t="s">
        <v>273</v>
      </c>
    </row>
    <row r="12" spans="2:11" ht="25.5" customHeight="1" x14ac:dyDescent="0.25">
      <c r="B12" s="17" t="s">
        <v>277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26" t="str">
        <f>CONCATENATE("""",B12,"""","|","""",C12,"""","|","""",D12,"""","|","""",E12,"""","|","""",F12,"""","|","""",G12,"""","|","""",H12,"""","|","""",I12,"""","|","""",J12,"""")</f>
        <v>"Gasto Corriente"|"0"|"0"|"0"|"0"|"0"|"0"|"0"|"0"</v>
      </c>
    </row>
    <row r="13" spans="2:11" ht="25.5" customHeight="1" x14ac:dyDescent="0.25">
      <c r="B13" s="16" t="s">
        <v>278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26" t="str">
        <f t="shared" ref="K13:K17" si="0">CONCATENATE("""",B13,"""","|","""",C13,"""","|","""",D13,"""","|","""",E13,"""","|","""",F13,"""","|","""",G13,"""","|","""",H13,"""","|","""",I13,"""","|","""",J13,"""")</f>
        <v>"Gasto de Capital"|"0"|"0"|"0"|"0"|"0"|"0"|"0"|"0"</v>
      </c>
    </row>
    <row r="14" spans="2:11" ht="37.5" customHeight="1" x14ac:dyDescent="0.25">
      <c r="B14" s="16" t="s">
        <v>279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26" t="str">
        <f t="shared" si="0"/>
        <v>"Amortización de la Deuda y Disminución de los Pasivos"|"0"|"0"|"0"|"0"|"0"|"0"|"0"|"0"</v>
      </c>
    </row>
    <row r="15" spans="2:11" ht="25.5" customHeight="1" x14ac:dyDescent="0.25">
      <c r="B15" s="16" t="s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26" t="str">
        <f t="shared" si="0"/>
        <v>"Pensiones y Jubilaciones"|"0"|"0"|"0"|"0"|"0"|"0"|"0"|"0"</v>
      </c>
    </row>
    <row r="16" spans="2:11" ht="25.5" customHeight="1" x14ac:dyDescent="0.25">
      <c r="B16" s="16" t="s">
        <v>55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26" t="str">
        <f t="shared" si="0"/>
        <v>"Participaciones"|"0"|"0"|"0"|"0"|"0"|"0"|"0"|"0"</v>
      </c>
    </row>
    <row r="17" spans="1:11" ht="25.5" customHeight="1" x14ac:dyDescent="0.25">
      <c r="B17" s="16" t="s">
        <v>280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26" t="str">
        <f t="shared" si="0"/>
        <v>"Total del Gasto"|"0"|"0"|"0"|"0"|"0"|"0"|"0"|"0"</v>
      </c>
    </row>
    <row r="19" spans="1:11" ht="31.5" x14ac:dyDescent="0.25">
      <c r="A19" s="50" t="s">
        <v>692</v>
      </c>
      <c r="B19" s="30" t="s">
        <v>0</v>
      </c>
      <c r="C19" s="31" t="s">
        <v>1</v>
      </c>
      <c r="D19" s="30" t="s">
        <v>2</v>
      </c>
      <c r="E19" s="30" t="s">
        <v>3</v>
      </c>
      <c r="F19" s="30" t="s">
        <v>4</v>
      </c>
      <c r="G19" s="30" t="s">
        <v>40</v>
      </c>
      <c r="H19" s="30" t="s">
        <v>129</v>
      </c>
      <c r="I19" s="30" t="s">
        <v>173</v>
      </c>
      <c r="J19" s="30" t="s">
        <v>174</v>
      </c>
    </row>
    <row r="20" spans="1:11" ht="54" customHeight="1" x14ac:dyDescent="0.25">
      <c r="A20" s="50" t="s">
        <v>693</v>
      </c>
      <c r="B20" s="146" t="s">
        <v>274</v>
      </c>
      <c r="C20" s="146" t="s">
        <v>67</v>
      </c>
      <c r="D20" s="146" t="s">
        <v>67</v>
      </c>
      <c r="E20" s="146" t="s">
        <v>67</v>
      </c>
      <c r="F20" s="146" t="s">
        <v>67</v>
      </c>
      <c r="G20" s="146" t="s">
        <v>67</v>
      </c>
      <c r="H20" s="146" t="s">
        <v>67</v>
      </c>
      <c r="I20" s="146" t="s">
        <v>67</v>
      </c>
      <c r="J20" s="146" t="s">
        <v>67</v>
      </c>
    </row>
  </sheetData>
  <mergeCells count="2">
    <mergeCell ref="B2:I2"/>
    <mergeCell ref="B9:J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1F6D-7CD6-4B31-9F8F-52AF581BC9C0}">
  <sheetPr codeName="Hoja19"/>
  <dimension ref="A1:K18"/>
  <sheetViews>
    <sheetView topLeftCell="A2"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1.7109375" style="3" customWidth="1"/>
    <col min="2" max="2" width="36" style="1" customWidth="1"/>
    <col min="3" max="3" width="17.5703125" style="2" customWidth="1"/>
    <col min="4" max="4" width="18.85546875" style="3" customWidth="1"/>
    <col min="5" max="5" width="13.5703125" style="3" customWidth="1"/>
    <col min="6" max="6" width="16.7109375" style="3" customWidth="1"/>
    <col min="7" max="8" width="14.42578125" style="3" customWidth="1"/>
    <col min="9" max="9" width="15" style="3" customWidth="1"/>
    <col min="10" max="10" width="16.7109375" style="3" customWidth="1"/>
    <col min="11" max="11" width="27.28515625" style="3" customWidth="1"/>
    <col min="12" max="12" width="18.28515625" style="3" customWidth="1"/>
    <col min="13" max="13" width="19.28515625" style="3" customWidth="1"/>
    <col min="14" max="14" width="21.85546875" style="3" customWidth="1"/>
    <col min="15" max="15" width="19.140625" style="3" customWidth="1"/>
    <col min="16" max="16384" width="11.42578125" style="3"/>
  </cols>
  <sheetData>
    <row r="1" spans="2:11" s="4" customFormat="1" x14ac:dyDescent="0.25"/>
    <row r="2" spans="2:11" s="4" customFormat="1" ht="39" customHeight="1" x14ac:dyDescent="0.25">
      <c r="B2" s="317" t="s">
        <v>295</v>
      </c>
      <c r="C2" s="317"/>
      <c r="D2" s="317"/>
      <c r="E2" s="317"/>
      <c r="F2" s="317"/>
      <c r="G2" s="317"/>
      <c r="H2" s="317"/>
      <c r="I2" s="317"/>
      <c r="J2" s="317"/>
      <c r="K2" s="5"/>
    </row>
    <row r="3" spans="2:11" s="4" customFormat="1" x14ac:dyDescent="0.25">
      <c r="B3" s="46" t="s">
        <v>694</v>
      </c>
      <c r="C3" s="8" t="str">
        <f>D4&amp;D5&amp;D6&amp;D7</f>
        <v>EAEPECA00222025</v>
      </c>
      <c r="E3" s="7"/>
      <c r="F3" s="7"/>
      <c r="G3" s="7"/>
      <c r="H3" s="7"/>
      <c r="I3" s="7"/>
      <c r="J3" s="7"/>
    </row>
    <row r="4" spans="2:11" s="4" customFormat="1" x14ac:dyDescent="0.25">
      <c r="D4" s="27" t="s">
        <v>296</v>
      </c>
      <c r="E4" s="7" t="str">
        <f>B2</f>
        <v>Estado Analítico del Ejercicio del Presupuesto de Egresos Detallado Clasificación Administrativa</v>
      </c>
      <c r="F4" s="7"/>
      <c r="G4" s="7"/>
      <c r="H4" s="7"/>
      <c r="I4" s="7"/>
      <c r="J4" s="7"/>
    </row>
    <row r="5" spans="2:11" s="4" customFormat="1" x14ac:dyDescent="0.25">
      <c r="D5" s="9">
        <v>0</v>
      </c>
      <c r="E5" s="7" t="s">
        <v>36</v>
      </c>
      <c r="F5" s="7"/>
      <c r="G5" s="7"/>
      <c r="H5" s="7"/>
      <c r="I5" s="7"/>
      <c r="J5" s="7"/>
    </row>
    <row r="6" spans="2:11" s="4" customFormat="1" x14ac:dyDescent="0.25">
      <c r="D6" s="10" t="s">
        <v>37</v>
      </c>
      <c r="E6" s="7" t="s">
        <v>38</v>
      </c>
      <c r="F6" s="7"/>
      <c r="G6" s="7"/>
      <c r="H6" s="7"/>
      <c r="I6" s="7"/>
      <c r="J6" s="7"/>
    </row>
    <row r="7" spans="2:11" s="4" customFormat="1" x14ac:dyDescent="0.25">
      <c r="D7" s="9">
        <v>2025</v>
      </c>
      <c r="E7" s="7" t="s">
        <v>39</v>
      </c>
      <c r="F7" s="7"/>
      <c r="G7" s="7"/>
      <c r="H7" s="7"/>
      <c r="I7" s="7"/>
      <c r="J7" s="7"/>
    </row>
    <row r="9" spans="2:11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</row>
    <row r="10" spans="2:11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</row>
    <row r="11" spans="2:11" ht="43.5" thickBot="1" x14ac:dyDescent="0.3">
      <c r="B11" s="78" t="s">
        <v>287</v>
      </c>
      <c r="C11" s="123" t="s">
        <v>282</v>
      </c>
      <c r="D11" s="78" t="s">
        <v>269</v>
      </c>
      <c r="E11" s="123" t="s">
        <v>270</v>
      </c>
      <c r="F11" s="78" t="s">
        <v>284</v>
      </c>
      <c r="G11" s="78" t="s">
        <v>271</v>
      </c>
      <c r="H11" s="78" t="s">
        <v>283</v>
      </c>
      <c r="I11" s="78" t="s">
        <v>272</v>
      </c>
      <c r="J11" s="124" t="s">
        <v>273</v>
      </c>
    </row>
    <row r="12" spans="2:11" ht="31.5" customHeight="1" x14ac:dyDescent="0.25">
      <c r="B12" s="53" t="s">
        <v>297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26" t="str">
        <f>CONCATENATE("""",B12,"""","|","""",C12,"""","|","""",D12,"""","|","""",E12,"""","|","""",F12,"""","|","""",G12,"""","|","""",H12,"""","|","""",I12,"""","|","""",J12,"""")</f>
        <v>"A00 PRESIDENCIA"|"0"|"0"|"0"|"0"|"0"|"0"|"0"|"0"</v>
      </c>
    </row>
    <row r="13" spans="2:11" ht="31.5" x14ac:dyDescent="0.25">
      <c r="B13" s="54" t="s">
        <v>298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26" t="str">
        <f t="shared" ref="K13:K15" si="0">CONCATENATE("""",B13,"""","|","""",C13,"""","|","""",D13,"""","|","""",E13,"""","|","""",F13,"""","|","""",G13,"""","|","""",H13,"""","|","""",I13,"""","|","""",J13,"""")</f>
        <v>"A01 DIRECCION DECOMUNICACION SOCIAL"|"0"|"0"|"0"|"0"|"0"|"0"|"0"|"0"</v>
      </c>
    </row>
    <row r="14" spans="2:11" ht="31.5" x14ac:dyDescent="0.25">
      <c r="B14" s="54" t="s">
        <v>299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26" t="str">
        <f t="shared" si="0"/>
        <v>"A02 DEFENSORIA MUNICIPAL DE LOS DERECHOS HUMANOS"|"0"|"0"|"0"|"0"|"0"|"0"|"0"|"0"</v>
      </c>
    </row>
    <row r="15" spans="2:11" x14ac:dyDescent="0.25">
      <c r="B15" s="54" t="s">
        <v>300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26" t="str">
        <f t="shared" si="0"/>
        <v>"B00 SINDICATURAS"|"0"|"0"|"0"|"0"|"0"|"0"|"0"|"0"</v>
      </c>
    </row>
    <row r="17" spans="1:10" ht="31.5" x14ac:dyDescent="0.25">
      <c r="A17" s="50" t="s">
        <v>692</v>
      </c>
      <c r="B17" s="30" t="s">
        <v>0</v>
      </c>
      <c r="C17" s="31" t="s">
        <v>1</v>
      </c>
      <c r="D17" s="30" t="s">
        <v>2</v>
      </c>
      <c r="E17" s="30" t="s">
        <v>3</v>
      </c>
      <c r="F17" s="30" t="s">
        <v>4</v>
      </c>
      <c r="G17" s="30" t="s">
        <v>40</v>
      </c>
      <c r="H17" s="30" t="s">
        <v>129</v>
      </c>
      <c r="I17" s="30" t="s">
        <v>173</v>
      </c>
      <c r="J17" s="30" t="s">
        <v>174</v>
      </c>
    </row>
    <row r="18" spans="1:10" ht="72" customHeight="1" x14ac:dyDescent="0.25">
      <c r="A18" s="50" t="s">
        <v>693</v>
      </c>
      <c r="B18" s="146" t="s">
        <v>69</v>
      </c>
      <c r="C18" s="146" t="s">
        <v>67</v>
      </c>
      <c r="D18" s="146" t="s">
        <v>67</v>
      </c>
      <c r="E18" s="146" t="s">
        <v>67</v>
      </c>
      <c r="F18" s="146" t="s">
        <v>67</v>
      </c>
      <c r="G18" s="146" t="s">
        <v>67</v>
      </c>
      <c r="H18" s="146" t="s">
        <v>67</v>
      </c>
      <c r="I18" s="146" t="s">
        <v>67</v>
      </c>
      <c r="J18" s="146" t="s">
        <v>67</v>
      </c>
    </row>
  </sheetData>
  <mergeCells count="2">
    <mergeCell ref="B2:J2"/>
    <mergeCell ref="B9:J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71BA-F54E-4F75-B244-0E2AD9964C3B}">
  <sheetPr codeName="Hoja2"/>
  <dimension ref="A1:H22"/>
  <sheetViews>
    <sheetView topLeftCell="A2"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2" style="28" customWidth="1"/>
    <col min="2" max="2" width="25.7109375" style="28" customWidth="1"/>
    <col min="3" max="3" width="48" style="15" customWidth="1"/>
    <col min="4" max="4" width="19.7109375" style="28" customWidth="1"/>
    <col min="5" max="5" width="23" style="28" customWidth="1"/>
    <col min="6" max="6" width="23.42578125" style="28" customWidth="1"/>
    <col min="7" max="7" width="15.28515625" style="28" customWidth="1"/>
    <col min="8" max="8" width="20.5703125" style="28" customWidth="1"/>
    <col min="9" max="16384" width="11.42578125" style="28"/>
  </cols>
  <sheetData>
    <row r="1" spans="2:8" x14ac:dyDescent="0.25">
      <c r="C1" s="28"/>
    </row>
    <row r="2" spans="2:8" ht="39" customHeight="1" x14ac:dyDescent="0.25">
      <c r="B2" s="317" t="s">
        <v>715</v>
      </c>
      <c r="C2" s="317"/>
      <c r="D2" s="317"/>
      <c r="E2" s="317"/>
      <c r="F2" s="317"/>
      <c r="G2" s="317"/>
      <c r="H2" s="5"/>
    </row>
    <row r="3" spans="2:8" ht="21.75" customHeight="1" x14ac:dyDescent="0.25">
      <c r="B3" s="52" t="s">
        <v>694</v>
      </c>
      <c r="C3" s="43" t="s">
        <v>716</v>
      </c>
      <c r="E3" s="43"/>
    </row>
    <row r="4" spans="2:8" x14ac:dyDescent="0.25">
      <c r="C4" s="28"/>
      <c r="D4" s="44" t="s">
        <v>714</v>
      </c>
      <c r="E4" s="43" t="str">
        <f>B2</f>
        <v>Estado de Actividades</v>
      </c>
    </row>
    <row r="5" spans="2:8" x14ac:dyDescent="0.25">
      <c r="C5" s="28"/>
      <c r="D5" s="44">
        <v>0</v>
      </c>
      <c r="E5" s="43" t="s">
        <v>36</v>
      </c>
    </row>
    <row r="6" spans="2:8" x14ac:dyDescent="0.25">
      <c r="C6" s="28"/>
      <c r="D6" s="45" t="s">
        <v>37</v>
      </c>
      <c r="E6" s="43" t="s">
        <v>38</v>
      </c>
    </row>
    <row r="7" spans="2:8" x14ac:dyDescent="0.25">
      <c r="C7" s="28"/>
      <c r="D7" s="44">
        <v>2025</v>
      </c>
      <c r="E7" s="43" t="s">
        <v>39</v>
      </c>
    </row>
    <row r="8" spans="2:8" x14ac:dyDescent="0.25">
      <c r="C8" s="28"/>
      <c r="D8" s="44"/>
      <c r="E8" s="43"/>
    </row>
    <row r="9" spans="2:8" x14ac:dyDescent="0.25">
      <c r="B9" s="318" t="s">
        <v>738</v>
      </c>
      <c r="C9" s="318"/>
      <c r="D9" s="318"/>
      <c r="E9" s="318"/>
      <c r="F9" s="318"/>
      <c r="G9" s="318"/>
    </row>
    <row r="10" spans="2:8" ht="16.5" thickBot="1" x14ac:dyDescent="0.3">
      <c r="B10" s="181">
        <v>1</v>
      </c>
      <c r="C10" s="181">
        <v>2</v>
      </c>
      <c r="D10" s="181">
        <v>3</v>
      </c>
      <c r="E10" s="181">
        <v>4</v>
      </c>
      <c r="F10" s="181">
        <v>5</v>
      </c>
      <c r="G10" s="181">
        <v>6</v>
      </c>
    </row>
    <row r="11" spans="2:8" ht="33.75" customHeight="1" thickBot="1" x14ac:dyDescent="0.3">
      <c r="B11" s="189" t="s">
        <v>5</v>
      </c>
      <c r="C11" s="190" t="s">
        <v>41</v>
      </c>
      <c r="D11" s="191" t="s">
        <v>739</v>
      </c>
      <c r="E11" s="191" t="s">
        <v>740</v>
      </c>
      <c r="F11" s="190" t="s">
        <v>42</v>
      </c>
      <c r="G11" s="190" t="s">
        <v>43</v>
      </c>
    </row>
    <row r="12" spans="2:8" ht="30.75" customHeight="1" x14ac:dyDescent="0.25">
      <c r="B12" s="173">
        <v>4000</v>
      </c>
      <c r="C12" s="174" t="s">
        <v>45</v>
      </c>
      <c r="D12" s="175"/>
      <c r="E12" s="175"/>
      <c r="F12" s="175"/>
      <c r="G12" s="175"/>
    </row>
    <row r="13" spans="2:8" ht="22.5" customHeight="1" x14ac:dyDescent="0.25">
      <c r="B13" s="176">
        <v>4100</v>
      </c>
      <c r="C13" s="177" t="s">
        <v>46</v>
      </c>
      <c r="D13" s="178">
        <v>0</v>
      </c>
      <c r="E13" s="178">
        <v>0</v>
      </c>
      <c r="F13" s="178">
        <v>0</v>
      </c>
      <c r="G13" s="178">
        <v>0</v>
      </c>
    </row>
    <row r="14" spans="2:8" ht="21" customHeight="1" x14ac:dyDescent="0.25">
      <c r="B14" s="176">
        <v>4110</v>
      </c>
      <c r="C14" s="177" t="s">
        <v>47</v>
      </c>
      <c r="D14" s="178">
        <v>0</v>
      </c>
      <c r="E14" s="178">
        <v>0</v>
      </c>
      <c r="F14" s="178">
        <v>0</v>
      </c>
      <c r="G14" s="178">
        <v>0</v>
      </c>
    </row>
    <row r="15" spans="2:8" x14ac:dyDescent="0.25">
      <c r="B15" s="176">
        <v>4120</v>
      </c>
      <c r="C15" s="177" t="s">
        <v>48</v>
      </c>
      <c r="D15" s="178">
        <v>0</v>
      </c>
      <c r="E15" s="178">
        <v>0</v>
      </c>
      <c r="F15" s="178">
        <v>0</v>
      </c>
      <c r="G15" s="178">
        <v>0</v>
      </c>
    </row>
    <row r="16" spans="2:8" x14ac:dyDescent="0.25">
      <c r="B16" s="176">
        <v>4130</v>
      </c>
      <c r="C16" s="177" t="s">
        <v>49</v>
      </c>
      <c r="D16" s="178">
        <v>0</v>
      </c>
      <c r="E16" s="178">
        <v>0</v>
      </c>
      <c r="F16" s="178">
        <v>0</v>
      </c>
      <c r="G16" s="178">
        <v>0</v>
      </c>
    </row>
    <row r="17" spans="1:7" x14ac:dyDescent="0.25">
      <c r="B17" s="176">
        <v>4140</v>
      </c>
      <c r="C17" s="177" t="s">
        <v>50</v>
      </c>
      <c r="D17" s="178">
        <v>0</v>
      </c>
      <c r="E17" s="178">
        <v>0</v>
      </c>
      <c r="F17" s="178">
        <v>0</v>
      </c>
      <c r="G17" s="178">
        <v>0</v>
      </c>
    </row>
    <row r="18" spans="1:7" x14ac:dyDescent="0.25">
      <c r="B18" s="176">
        <v>4150</v>
      </c>
      <c r="C18" s="177" t="s">
        <v>56</v>
      </c>
      <c r="D18" s="178">
        <v>0</v>
      </c>
      <c r="E18" s="178">
        <v>0</v>
      </c>
      <c r="F18" s="178">
        <v>0</v>
      </c>
      <c r="G18" s="178">
        <v>0</v>
      </c>
    </row>
    <row r="19" spans="1:7" x14ac:dyDescent="0.25">
      <c r="B19" s="176">
        <v>4160</v>
      </c>
      <c r="C19" s="177" t="s">
        <v>51</v>
      </c>
      <c r="D19" s="178">
        <v>0</v>
      </c>
      <c r="E19" s="178">
        <v>0</v>
      </c>
      <c r="F19" s="178">
        <v>0</v>
      </c>
      <c r="G19" s="178">
        <v>0</v>
      </c>
    </row>
    <row r="21" spans="1:7" ht="54" customHeight="1" x14ac:dyDescent="0.25">
      <c r="A21" s="50" t="s">
        <v>692</v>
      </c>
      <c r="B21" s="30" t="s">
        <v>0</v>
      </c>
      <c r="C21" s="31" t="s">
        <v>1</v>
      </c>
      <c r="D21" s="30" t="s">
        <v>2</v>
      </c>
      <c r="E21" s="30" t="s">
        <v>3</v>
      </c>
      <c r="F21" s="30" t="s">
        <v>4</v>
      </c>
      <c r="G21" s="30" t="s">
        <v>40</v>
      </c>
    </row>
    <row r="22" spans="1:7" ht="63" x14ac:dyDescent="0.25">
      <c r="A22" s="50" t="s">
        <v>693</v>
      </c>
      <c r="B22" s="146" t="s">
        <v>44</v>
      </c>
      <c r="C22" s="146" t="s">
        <v>34</v>
      </c>
      <c r="D22" s="146" t="s">
        <v>35</v>
      </c>
      <c r="E22" s="146" t="s">
        <v>35</v>
      </c>
      <c r="F22" s="146" t="s">
        <v>35</v>
      </c>
      <c r="G22" s="146" t="s">
        <v>35</v>
      </c>
    </row>
  </sheetData>
  <mergeCells count="2">
    <mergeCell ref="B2:G2"/>
    <mergeCell ref="B9:G9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6243-4B1F-4CE8-AEC6-81B7249CEAF2}">
  <sheetPr codeName="Hoja20"/>
  <dimension ref="A1:K22"/>
  <sheetViews>
    <sheetView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6.28515625" style="3" customWidth="1"/>
    <col min="2" max="2" width="44.7109375" style="1" customWidth="1"/>
    <col min="3" max="3" width="18.28515625" style="2" customWidth="1"/>
    <col min="4" max="4" width="20.140625" style="3" customWidth="1"/>
    <col min="5" max="5" width="18.85546875" style="3" customWidth="1"/>
    <col min="6" max="6" width="18.7109375" style="3" customWidth="1"/>
    <col min="7" max="7" width="17.28515625" style="3" customWidth="1"/>
    <col min="8" max="8" width="15.5703125" style="3" customWidth="1"/>
    <col min="9" max="9" width="15.28515625" style="3" customWidth="1"/>
    <col min="10" max="10" width="17.5703125" style="3" customWidth="1"/>
    <col min="11" max="11" width="25.140625" style="3" customWidth="1"/>
    <col min="12" max="12" width="21.85546875" style="3" customWidth="1"/>
    <col min="13" max="13" width="19.140625" style="3" customWidth="1"/>
    <col min="14" max="16384" width="11.42578125" style="3"/>
  </cols>
  <sheetData>
    <row r="1" spans="2:11" s="4" customFormat="1" x14ac:dyDescent="0.25"/>
    <row r="2" spans="2:11" s="4" customFormat="1" ht="39" customHeight="1" x14ac:dyDescent="0.25">
      <c r="B2" s="317" t="s">
        <v>286</v>
      </c>
      <c r="C2" s="317"/>
      <c r="D2" s="317"/>
      <c r="E2" s="317"/>
      <c r="F2" s="317"/>
      <c r="G2" s="317"/>
      <c r="H2" s="317"/>
      <c r="I2" s="317"/>
      <c r="J2" s="317"/>
      <c r="K2" s="6"/>
    </row>
    <row r="3" spans="2:11" s="4" customFormat="1" x14ac:dyDescent="0.25">
      <c r="B3" s="46" t="s">
        <v>694</v>
      </c>
      <c r="C3" s="8" t="str">
        <f>D4&amp;D5&amp;D6&amp;D7</f>
        <v>EAEPECF00222025</v>
      </c>
      <c r="E3" s="7"/>
      <c r="F3" s="7"/>
      <c r="G3" s="7"/>
      <c r="H3" s="7"/>
    </row>
    <row r="4" spans="2:11" s="4" customFormat="1" x14ac:dyDescent="0.25">
      <c r="D4" s="9" t="s">
        <v>285</v>
      </c>
      <c r="E4" s="7" t="str">
        <f>B2</f>
        <v>Estado Analítico del Ejercicio del Presupuesto de Egresos Detallado Clasificación Funcional (Finalidad y Función)</v>
      </c>
      <c r="F4" s="7"/>
      <c r="G4" s="7"/>
      <c r="H4" s="7"/>
    </row>
    <row r="5" spans="2:11" s="4" customFormat="1" x14ac:dyDescent="0.25">
      <c r="D5" s="9">
        <v>0</v>
      </c>
      <c r="E5" s="7" t="s">
        <v>36</v>
      </c>
      <c r="F5" s="7"/>
      <c r="G5" s="7"/>
      <c r="H5" s="7"/>
    </row>
    <row r="6" spans="2:11" s="4" customFormat="1" x14ac:dyDescent="0.25">
      <c r="D6" s="10" t="s">
        <v>37</v>
      </c>
      <c r="E6" s="7" t="s">
        <v>38</v>
      </c>
      <c r="F6" s="7"/>
      <c r="G6" s="7"/>
      <c r="H6" s="7"/>
    </row>
    <row r="7" spans="2:11" s="4" customFormat="1" x14ac:dyDescent="0.25">
      <c r="D7" s="9">
        <v>2025</v>
      </c>
      <c r="E7" s="7" t="s">
        <v>39</v>
      </c>
      <c r="F7" s="7"/>
      <c r="G7" s="7"/>
      <c r="H7" s="7"/>
    </row>
    <row r="10" spans="2:11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/>
    </row>
    <row r="11" spans="2:11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</row>
    <row r="12" spans="2:11" ht="48" thickBot="1" x14ac:dyDescent="0.3">
      <c r="B12" s="51" t="s">
        <v>752</v>
      </c>
      <c r="C12" s="29" t="s">
        <v>281</v>
      </c>
      <c r="D12" s="85" t="s">
        <v>269</v>
      </c>
      <c r="E12" s="29" t="s">
        <v>270</v>
      </c>
      <c r="F12" s="29" t="s">
        <v>284</v>
      </c>
      <c r="G12" s="85" t="s">
        <v>271</v>
      </c>
      <c r="H12" s="29" t="s">
        <v>283</v>
      </c>
      <c r="I12" s="29" t="s">
        <v>272</v>
      </c>
      <c r="J12" s="87" t="s">
        <v>273</v>
      </c>
    </row>
    <row r="13" spans="2:11" ht="26.25" customHeight="1" x14ac:dyDescent="0.25">
      <c r="B13" s="53" t="s">
        <v>289</v>
      </c>
      <c r="C13" s="77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26" t="str">
        <f>CONCATENATE("""",B13,"""","|","""",C13,"""","|","""",D13,"""","|","""",E13,"""","|","""",F13,"""","|","""",G13,"""","|","""",H13,"""","|","""",I13,"""","|","""",J13,"""")</f>
        <v>"01 Gobierno"|"0"|"0"|"0"|"0"|"0"|"0"|"0"|"0"</v>
      </c>
    </row>
    <row r="14" spans="2:11" ht="27" customHeight="1" x14ac:dyDescent="0.25">
      <c r="B14" s="54" t="s">
        <v>290</v>
      </c>
      <c r="C14" s="68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26" t="str">
        <f t="shared" ref="K14:K18" si="0">CONCATENATE("""",B14,"""","|","""",C14,"""","|","""",D14,"""","|","""",E14,"""","|","""",F14,"""","|","""",G14,"""","|","""",H14,"""","|","""",I14,"""","|","""",J14,"""")</f>
        <v>" 01 Legislación"|"0"|"0"|"0"|"0"|"0"|"0"|"0"|"0"</v>
      </c>
    </row>
    <row r="15" spans="2:11" x14ac:dyDescent="0.25">
      <c r="B15" s="54" t="s">
        <v>291</v>
      </c>
      <c r="C15" s="68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26" t="str">
        <f t="shared" si="0"/>
        <v>" 02 Justicia"|"0"|"0"|"0"|"0"|"0"|"0"|"0"|"0"</v>
      </c>
    </row>
    <row r="16" spans="2:11" x14ac:dyDescent="0.25">
      <c r="B16" s="54" t="s">
        <v>292</v>
      </c>
      <c r="C16" s="68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26" t="str">
        <f t="shared" si="0"/>
        <v>" 03 Coordinación de la Política de Gobierno"|"0"|"0"|"0"|"0"|"0"|"0"|"0"|"0"</v>
      </c>
    </row>
    <row r="17" spans="1:11" x14ac:dyDescent="0.25">
      <c r="B17" s="54" t="s">
        <v>293</v>
      </c>
      <c r="C17" s="68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26" t="str">
        <f t="shared" si="0"/>
        <v>" 04 Relaciones Exteriores"|"0"|"0"|"0"|"0"|"0"|"0"|"0"|"0"</v>
      </c>
    </row>
    <row r="18" spans="1:11" x14ac:dyDescent="0.25">
      <c r="B18" s="54" t="s">
        <v>294</v>
      </c>
      <c r="C18" s="68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26" t="str">
        <f t="shared" si="0"/>
        <v>" 05 Asuntos Financieros y Hacendarios"|"0"|"0"|"0"|"0"|"0"|"0"|"0"|"0"</v>
      </c>
    </row>
    <row r="21" spans="1:11" ht="39" customHeight="1" x14ac:dyDescent="0.25">
      <c r="A21" s="50" t="s">
        <v>692</v>
      </c>
      <c r="B21" s="30" t="s">
        <v>0</v>
      </c>
      <c r="C21" s="31" t="s">
        <v>1</v>
      </c>
      <c r="D21" s="30" t="s">
        <v>2</v>
      </c>
      <c r="E21" s="30" t="s">
        <v>3</v>
      </c>
      <c r="F21" s="30" t="s">
        <v>4</v>
      </c>
      <c r="G21" s="30" t="s">
        <v>40</v>
      </c>
      <c r="H21" s="30" t="s">
        <v>129</v>
      </c>
      <c r="I21" s="30" t="s">
        <v>173</v>
      </c>
      <c r="J21" s="30" t="s">
        <v>174</v>
      </c>
    </row>
    <row r="22" spans="1:11" ht="53.25" customHeight="1" x14ac:dyDescent="0.25">
      <c r="A22" s="50" t="s">
        <v>693</v>
      </c>
      <c r="B22" s="146" t="s">
        <v>69</v>
      </c>
      <c r="C22" s="146" t="s">
        <v>288</v>
      </c>
      <c r="D22" s="146" t="s">
        <v>67</v>
      </c>
      <c r="E22" s="146" t="s">
        <v>67</v>
      </c>
      <c r="F22" s="146" t="s">
        <v>67</v>
      </c>
      <c r="G22" s="146" t="s">
        <v>67</v>
      </c>
      <c r="H22" s="146" t="s">
        <v>67</v>
      </c>
      <c r="I22" s="146" t="s">
        <v>67</v>
      </c>
      <c r="J22" s="146" t="s">
        <v>67</v>
      </c>
    </row>
  </sheetData>
  <mergeCells count="2">
    <mergeCell ref="B2:J2"/>
    <mergeCell ref="B10:J1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6E94-2F56-4B4C-9769-D95244A891F7}">
  <sheetPr codeName="Hoja21"/>
  <dimension ref="A1:Y21"/>
  <sheetViews>
    <sheetView topLeftCell="N1"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8.7109375" style="4" customWidth="1"/>
    <col min="2" max="2" width="24.28515625" style="28" customWidth="1"/>
    <col min="3" max="3" width="21.28515625" style="15" customWidth="1"/>
    <col min="4" max="4" width="20.5703125" style="4" customWidth="1"/>
    <col min="5" max="9" width="28.28515625" style="4" customWidth="1"/>
    <col min="10" max="10" width="38" style="4" customWidth="1"/>
    <col min="11" max="12" width="27.28515625" style="4" customWidth="1"/>
    <col min="13" max="13" width="25.140625" style="4" customWidth="1"/>
    <col min="14" max="14" width="42.28515625" style="4" customWidth="1"/>
    <col min="15" max="15" width="25.140625" style="4" customWidth="1"/>
    <col min="16" max="16" width="21" style="4" customWidth="1"/>
    <col min="17" max="17" width="23" style="4" customWidth="1"/>
    <col min="18" max="18" width="22.5703125" style="4" customWidth="1"/>
    <col min="19" max="19" width="24.28515625" style="4" customWidth="1"/>
    <col min="20" max="20" width="19.42578125" style="4" customWidth="1"/>
    <col min="21" max="21" width="24.28515625" style="4" customWidth="1"/>
    <col min="22" max="22" width="19.28515625" style="4" customWidth="1"/>
    <col min="23" max="23" width="25" style="4" customWidth="1"/>
    <col min="24" max="24" width="22.7109375" style="4" customWidth="1"/>
    <col min="25" max="25" width="22.85546875" style="4" customWidth="1"/>
    <col min="26" max="16384" width="11.42578125" style="4"/>
  </cols>
  <sheetData>
    <row r="1" spans="2:25" x14ac:dyDescent="0.25">
      <c r="B1" s="4"/>
      <c r="C1" s="4"/>
    </row>
    <row r="2" spans="2:25" ht="39" customHeight="1" x14ac:dyDescent="0.25">
      <c r="B2" s="317" t="s">
        <v>408</v>
      </c>
      <c r="C2" s="317"/>
      <c r="D2" s="317"/>
      <c r="E2" s="317"/>
      <c r="F2" s="317"/>
      <c r="G2" s="317"/>
      <c r="H2" s="317"/>
      <c r="I2" s="317"/>
      <c r="J2" s="5"/>
      <c r="K2" s="5"/>
      <c r="L2" s="5"/>
      <c r="M2" s="6"/>
      <c r="N2" s="6"/>
      <c r="O2" s="6"/>
      <c r="P2" s="6"/>
      <c r="Q2" s="6"/>
      <c r="R2" s="6"/>
      <c r="S2" s="6"/>
    </row>
    <row r="3" spans="2:25" x14ac:dyDescent="0.25">
      <c r="B3" s="46" t="s">
        <v>694</v>
      </c>
      <c r="C3" s="8" t="str">
        <f>D4&amp;D5&amp;D6&amp;D7</f>
        <v>IBM00222025</v>
      </c>
      <c r="E3" s="7"/>
      <c r="F3" s="7"/>
      <c r="G3" s="7"/>
      <c r="H3" s="7"/>
      <c r="I3" s="7"/>
      <c r="J3" s="7"/>
    </row>
    <row r="4" spans="2:25" x14ac:dyDescent="0.25">
      <c r="B4" s="4"/>
      <c r="C4" s="4"/>
      <c r="D4" s="27" t="s">
        <v>388</v>
      </c>
      <c r="E4" s="7" t="str">
        <f>B2</f>
        <v xml:space="preserve"> Inventario de Bienes Muebles</v>
      </c>
      <c r="F4" s="7"/>
      <c r="G4" s="7"/>
      <c r="H4" s="7"/>
      <c r="I4" s="7"/>
      <c r="J4" s="7"/>
    </row>
    <row r="5" spans="2:25" x14ac:dyDescent="0.25">
      <c r="B5" s="4"/>
      <c r="C5" s="4"/>
      <c r="D5" s="9">
        <v>0</v>
      </c>
      <c r="E5" s="7" t="s">
        <v>36</v>
      </c>
      <c r="F5" s="7"/>
      <c r="G5" s="7"/>
      <c r="H5" s="7"/>
      <c r="I5" s="7"/>
      <c r="J5" s="7"/>
    </row>
    <row r="6" spans="2:25" x14ac:dyDescent="0.25">
      <c r="B6" s="4"/>
      <c r="C6" s="4"/>
      <c r="D6" s="10" t="s">
        <v>37</v>
      </c>
      <c r="E6" s="7" t="s">
        <v>38</v>
      </c>
      <c r="F6" s="7"/>
      <c r="G6" s="7"/>
      <c r="H6" s="7"/>
      <c r="I6" s="7"/>
      <c r="J6" s="7"/>
    </row>
    <row r="7" spans="2:25" x14ac:dyDescent="0.25">
      <c r="B7" s="4"/>
      <c r="C7" s="4"/>
      <c r="D7" s="9">
        <v>2025</v>
      </c>
      <c r="E7" s="7" t="s">
        <v>39</v>
      </c>
      <c r="F7" s="7"/>
      <c r="G7" s="7"/>
      <c r="H7" s="7"/>
      <c r="I7" s="7"/>
      <c r="J7" s="7"/>
    </row>
    <row r="9" spans="2:25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 t="s">
        <v>738</v>
      </c>
      <c r="K9" s="322"/>
      <c r="L9" s="322"/>
      <c r="M9" s="322"/>
      <c r="N9" s="322"/>
      <c r="O9" s="322"/>
      <c r="P9" s="322"/>
      <c r="Q9" s="322"/>
      <c r="R9" s="322" t="s">
        <v>738</v>
      </c>
      <c r="S9" s="322"/>
      <c r="T9" s="322"/>
      <c r="U9" s="322"/>
      <c r="V9" s="322"/>
      <c r="W9" s="322"/>
      <c r="X9" s="322"/>
      <c r="Y9" s="322"/>
    </row>
    <row r="10" spans="2:25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256">
        <v>10</v>
      </c>
      <c r="L10" s="255">
        <v>11</v>
      </c>
      <c r="M10" s="256">
        <v>12</v>
      </c>
      <c r="N10" s="255">
        <v>13</v>
      </c>
      <c r="O10" s="256">
        <v>14</v>
      </c>
      <c r="P10" s="255">
        <v>15</v>
      </c>
      <c r="Q10" s="256">
        <v>16</v>
      </c>
      <c r="R10" s="255">
        <v>17</v>
      </c>
      <c r="S10" s="256">
        <v>18</v>
      </c>
      <c r="T10" s="255">
        <v>19</v>
      </c>
      <c r="U10" s="256">
        <v>20</v>
      </c>
      <c r="V10" s="255">
        <v>21</v>
      </c>
      <c r="W10" s="256">
        <v>22</v>
      </c>
      <c r="X10" s="255">
        <v>23</v>
      </c>
      <c r="Y10" s="256">
        <v>24</v>
      </c>
    </row>
    <row r="11" spans="2:25" ht="48" thickBot="1" x14ac:dyDescent="0.3">
      <c r="B11" s="132" t="s">
        <v>334</v>
      </c>
      <c r="C11" s="150" t="s">
        <v>335</v>
      </c>
      <c r="D11" s="132" t="s">
        <v>336</v>
      </c>
      <c r="E11" s="150" t="s">
        <v>337</v>
      </c>
      <c r="F11" s="132" t="s">
        <v>338</v>
      </c>
      <c r="G11" s="150" t="s">
        <v>339</v>
      </c>
      <c r="H11" s="151" t="s">
        <v>340</v>
      </c>
      <c r="I11" s="150" t="s">
        <v>341</v>
      </c>
      <c r="J11" s="151" t="s">
        <v>342</v>
      </c>
      <c r="K11" s="150" t="s">
        <v>343</v>
      </c>
      <c r="L11" s="151" t="s">
        <v>344</v>
      </c>
      <c r="M11" s="152" t="s">
        <v>345</v>
      </c>
      <c r="N11" s="151" t="s">
        <v>346</v>
      </c>
      <c r="O11" s="152" t="s">
        <v>347</v>
      </c>
      <c r="P11" s="151" t="s">
        <v>348</v>
      </c>
      <c r="Q11" s="152" t="s">
        <v>349</v>
      </c>
      <c r="R11" s="151" t="s">
        <v>350</v>
      </c>
      <c r="S11" s="153" t="s">
        <v>351</v>
      </c>
      <c r="T11" s="154" t="s">
        <v>352</v>
      </c>
      <c r="U11" s="155" t="s">
        <v>353</v>
      </c>
      <c r="V11" s="132" t="s">
        <v>354</v>
      </c>
      <c r="W11" s="150" t="s">
        <v>355</v>
      </c>
      <c r="X11" s="132" t="s">
        <v>356</v>
      </c>
      <c r="Y11" s="156" t="s">
        <v>357</v>
      </c>
    </row>
    <row r="12" spans="2:25" s="28" customFormat="1" x14ac:dyDescent="0.25">
      <c r="B12" s="39">
        <v>1</v>
      </c>
      <c r="C12" s="40">
        <v>1241</v>
      </c>
      <c r="D12" s="39">
        <v>4</v>
      </c>
      <c r="E12" s="39" t="s">
        <v>362</v>
      </c>
      <c r="F12" s="39" t="s">
        <v>363</v>
      </c>
      <c r="G12" s="39" t="s">
        <v>364</v>
      </c>
      <c r="H12" s="39" t="s">
        <v>365</v>
      </c>
      <c r="I12" s="39" t="s">
        <v>366</v>
      </c>
      <c r="J12" s="39"/>
      <c r="K12" s="39">
        <v>2598050332</v>
      </c>
      <c r="L12" s="39">
        <v>375</v>
      </c>
      <c r="M12" s="157">
        <v>40931</v>
      </c>
      <c r="N12" s="39" t="s">
        <v>367</v>
      </c>
      <c r="O12" s="56">
        <v>0</v>
      </c>
      <c r="P12" s="39" t="s">
        <v>368</v>
      </c>
      <c r="Q12" s="39">
        <v>50</v>
      </c>
      <c r="R12" s="157">
        <v>40967</v>
      </c>
      <c r="S12" s="157">
        <v>41082</v>
      </c>
      <c r="T12" s="39" t="s">
        <v>369</v>
      </c>
      <c r="U12" s="39" t="s">
        <v>370</v>
      </c>
      <c r="V12" s="39">
        <v>20</v>
      </c>
      <c r="W12" s="56">
        <v>0</v>
      </c>
      <c r="X12" s="56">
        <v>0</v>
      </c>
      <c r="Y12" s="40"/>
    </row>
    <row r="13" spans="2:25" s="28" customFormat="1" x14ac:dyDescent="0.25">
      <c r="B13" s="34">
        <v>2</v>
      </c>
      <c r="C13" s="35">
        <v>1241</v>
      </c>
      <c r="D13" s="34">
        <v>4</v>
      </c>
      <c r="E13" s="34" t="s">
        <v>362</v>
      </c>
      <c r="F13" s="34" t="s">
        <v>371</v>
      </c>
      <c r="G13" s="34" t="s">
        <v>364</v>
      </c>
      <c r="H13" s="34" t="s">
        <v>365</v>
      </c>
      <c r="I13" s="34" t="s">
        <v>372</v>
      </c>
      <c r="J13" s="34"/>
      <c r="K13" s="34"/>
      <c r="L13" s="34">
        <v>816</v>
      </c>
      <c r="M13" s="158">
        <v>39506</v>
      </c>
      <c r="N13" s="34">
        <v>1</v>
      </c>
      <c r="O13" s="47">
        <v>0</v>
      </c>
      <c r="P13" s="34" t="s">
        <v>368</v>
      </c>
      <c r="Q13" s="34">
        <v>1</v>
      </c>
      <c r="R13" s="164">
        <v>40967</v>
      </c>
      <c r="S13" s="158">
        <v>41129</v>
      </c>
      <c r="T13" s="34" t="s">
        <v>369</v>
      </c>
      <c r="U13" s="34" t="s">
        <v>370</v>
      </c>
      <c r="V13" s="34">
        <v>20</v>
      </c>
      <c r="W13" s="47">
        <v>0</v>
      </c>
      <c r="X13" s="47">
        <v>0</v>
      </c>
      <c r="Y13" s="35"/>
    </row>
    <row r="14" spans="2:25" s="28" customFormat="1" x14ac:dyDescent="0.25">
      <c r="B14" s="34">
        <v>3</v>
      </c>
      <c r="C14" s="35">
        <v>1241</v>
      </c>
      <c r="D14" s="34">
        <v>4</v>
      </c>
      <c r="E14" s="34" t="s">
        <v>362</v>
      </c>
      <c r="F14" s="34" t="s">
        <v>374</v>
      </c>
      <c r="G14" s="34" t="s">
        <v>364</v>
      </c>
      <c r="H14" s="34" t="s">
        <v>365</v>
      </c>
      <c r="I14" s="34" t="s">
        <v>375</v>
      </c>
      <c r="J14" s="34"/>
      <c r="K14" s="34"/>
      <c r="L14" s="34">
        <v>2</v>
      </c>
      <c r="M14" s="158">
        <v>41191</v>
      </c>
      <c r="N14" s="34">
        <v>1</v>
      </c>
      <c r="O14" s="47">
        <v>0</v>
      </c>
      <c r="P14" s="34" t="s">
        <v>368</v>
      </c>
      <c r="Q14" s="34">
        <v>89</v>
      </c>
      <c r="R14" s="158">
        <v>41213</v>
      </c>
      <c r="S14" s="158">
        <v>41242</v>
      </c>
      <c r="T14" s="34" t="s">
        <v>369</v>
      </c>
      <c r="U14" s="34" t="s">
        <v>370</v>
      </c>
      <c r="V14" s="34">
        <v>20</v>
      </c>
      <c r="W14" s="47">
        <v>0</v>
      </c>
      <c r="X14" s="47">
        <v>0</v>
      </c>
      <c r="Y14" s="35"/>
    </row>
    <row r="15" spans="2:25" s="28" customFormat="1" x14ac:dyDescent="0.25">
      <c r="B15" s="34">
        <v>4</v>
      </c>
      <c r="C15" s="35">
        <v>1241</v>
      </c>
      <c r="D15" s="34">
        <v>4</v>
      </c>
      <c r="E15" s="34" t="s">
        <v>362</v>
      </c>
      <c r="F15" s="34" t="s">
        <v>376</v>
      </c>
      <c r="G15" s="34" t="s">
        <v>377</v>
      </c>
      <c r="H15" s="34" t="s">
        <v>378</v>
      </c>
      <c r="I15" s="34" t="s">
        <v>379</v>
      </c>
      <c r="J15" s="34"/>
      <c r="K15" s="34">
        <v>215897</v>
      </c>
      <c r="L15" s="34">
        <v>20</v>
      </c>
      <c r="M15" s="158">
        <v>42370</v>
      </c>
      <c r="N15" s="34">
        <v>1</v>
      </c>
      <c r="O15" s="47">
        <v>0</v>
      </c>
      <c r="P15" s="34" t="s">
        <v>368</v>
      </c>
      <c r="Q15" s="34">
        <v>20</v>
      </c>
      <c r="R15" s="158">
        <v>42370</v>
      </c>
      <c r="S15" s="158">
        <v>42356</v>
      </c>
      <c r="T15" s="34" t="s">
        <v>369</v>
      </c>
      <c r="U15" s="34" t="s">
        <v>380</v>
      </c>
      <c r="V15" s="34">
        <v>20</v>
      </c>
      <c r="W15" s="47">
        <v>0</v>
      </c>
      <c r="X15" s="47">
        <v>0</v>
      </c>
      <c r="Y15" s="35"/>
    </row>
    <row r="16" spans="2:25" s="28" customFormat="1" x14ac:dyDescent="0.25">
      <c r="B16" s="34">
        <v>5</v>
      </c>
      <c r="C16" s="35">
        <v>1241</v>
      </c>
      <c r="D16" s="34">
        <v>4</v>
      </c>
      <c r="E16" s="34" t="s">
        <v>362</v>
      </c>
      <c r="F16" s="34" t="s">
        <v>381</v>
      </c>
      <c r="G16" s="34" t="s">
        <v>377</v>
      </c>
      <c r="H16" s="34" t="s">
        <v>378</v>
      </c>
      <c r="I16" s="34" t="s">
        <v>379</v>
      </c>
      <c r="J16" s="34"/>
      <c r="K16" s="34">
        <v>215821</v>
      </c>
      <c r="L16" s="34">
        <v>150</v>
      </c>
      <c r="M16" s="158">
        <v>42370</v>
      </c>
      <c r="N16" s="34">
        <v>1</v>
      </c>
      <c r="O16" s="47">
        <v>0</v>
      </c>
      <c r="P16" s="34" t="s">
        <v>368</v>
      </c>
      <c r="Q16" s="34">
        <v>100</v>
      </c>
      <c r="R16" s="158">
        <v>42370</v>
      </c>
      <c r="S16" s="158">
        <v>42356</v>
      </c>
      <c r="T16" s="34" t="s">
        <v>369</v>
      </c>
      <c r="U16" s="34" t="s">
        <v>380</v>
      </c>
      <c r="V16" s="34">
        <v>20</v>
      </c>
      <c r="W16" s="47">
        <v>0</v>
      </c>
      <c r="X16" s="47">
        <v>0</v>
      </c>
      <c r="Y16" s="35"/>
    </row>
    <row r="17" spans="1:25" s="28" customFormat="1" x14ac:dyDescent="0.25">
      <c r="B17" s="34">
        <v>6</v>
      </c>
      <c r="C17" s="35">
        <v>1241</v>
      </c>
      <c r="D17" s="34">
        <v>4</v>
      </c>
      <c r="E17" s="34" t="s">
        <v>362</v>
      </c>
      <c r="F17" s="34" t="s">
        <v>382</v>
      </c>
      <c r="G17" s="34" t="s">
        <v>377</v>
      </c>
      <c r="H17" s="34" t="s">
        <v>383</v>
      </c>
      <c r="I17" s="34" t="s">
        <v>384</v>
      </c>
      <c r="J17" s="34"/>
      <c r="K17" s="34" t="s">
        <v>385</v>
      </c>
      <c r="L17" s="34">
        <v>300</v>
      </c>
      <c r="M17" s="158">
        <v>42370</v>
      </c>
      <c r="N17" s="34">
        <v>1</v>
      </c>
      <c r="O17" s="47">
        <v>0</v>
      </c>
      <c r="P17" s="34" t="s">
        <v>368</v>
      </c>
      <c r="Q17" s="34">
        <v>125</v>
      </c>
      <c r="R17" s="158">
        <v>42370</v>
      </c>
      <c r="S17" s="158">
        <v>42356</v>
      </c>
      <c r="T17" s="34" t="s">
        <v>369</v>
      </c>
      <c r="U17" s="34" t="s">
        <v>380</v>
      </c>
      <c r="V17" s="34">
        <v>20</v>
      </c>
      <c r="W17" s="47">
        <v>0</v>
      </c>
      <c r="X17" s="47">
        <v>0</v>
      </c>
      <c r="Y17" s="35"/>
    </row>
    <row r="20" spans="1:25" ht="48" customHeight="1" x14ac:dyDescent="0.25">
      <c r="A20" s="50" t="s">
        <v>692</v>
      </c>
      <c r="B20" s="30" t="s">
        <v>0</v>
      </c>
      <c r="C20" s="31" t="s">
        <v>1</v>
      </c>
      <c r="D20" s="30" t="s">
        <v>2</v>
      </c>
      <c r="E20" s="30" t="s">
        <v>3</v>
      </c>
      <c r="F20" s="30" t="s">
        <v>4</v>
      </c>
      <c r="G20" s="30" t="s">
        <v>40</v>
      </c>
      <c r="H20" s="30" t="s">
        <v>129</v>
      </c>
      <c r="I20" s="30" t="s">
        <v>173</v>
      </c>
      <c r="J20" s="30" t="s">
        <v>174</v>
      </c>
      <c r="K20" s="30" t="s">
        <v>175</v>
      </c>
      <c r="L20" s="30" t="s">
        <v>176</v>
      </c>
      <c r="M20" s="30" t="s">
        <v>177</v>
      </c>
      <c r="N20" s="30" t="s">
        <v>178</v>
      </c>
      <c r="O20" s="30" t="s">
        <v>179</v>
      </c>
      <c r="P20" s="30" t="s">
        <v>180</v>
      </c>
      <c r="Q20" s="30" t="s">
        <v>181</v>
      </c>
      <c r="R20" s="30" t="s">
        <v>223</v>
      </c>
      <c r="S20" s="30" t="s">
        <v>229</v>
      </c>
      <c r="T20" s="30" t="s">
        <v>230</v>
      </c>
      <c r="U20" s="30" t="s">
        <v>231</v>
      </c>
      <c r="V20" s="30" t="s">
        <v>232</v>
      </c>
      <c r="W20" s="30" t="s">
        <v>233</v>
      </c>
      <c r="X20" s="30" t="s">
        <v>258</v>
      </c>
      <c r="Y20" s="30" t="s">
        <v>259</v>
      </c>
    </row>
    <row r="21" spans="1:25" ht="68.25" customHeight="1" x14ac:dyDescent="0.25">
      <c r="A21" s="50" t="s">
        <v>693</v>
      </c>
      <c r="B21" s="146" t="s">
        <v>358</v>
      </c>
      <c r="C21" s="146" t="s">
        <v>514</v>
      </c>
      <c r="D21" s="146" t="s">
        <v>358</v>
      </c>
      <c r="E21" s="146" t="s">
        <v>320</v>
      </c>
      <c r="F21" s="146" t="s">
        <v>320</v>
      </c>
      <c r="G21" s="146" t="s">
        <v>360</v>
      </c>
      <c r="H21" s="146" t="s">
        <v>320</v>
      </c>
      <c r="I21" s="146" t="s">
        <v>361</v>
      </c>
      <c r="J21" s="146" t="s">
        <v>361</v>
      </c>
      <c r="K21" s="146" t="s">
        <v>361</v>
      </c>
      <c r="L21" s="146" t="s">
        <v>320</v>
      </c>
      <c r="M21" s="146" t="s">
        <v>320</v>
      </c>
      <c r="N21" s="146" t="s">
        <v>360</v>
      </c>
      <c r="O21" s="146" t="s">
        <v>319</v>
      </c>
      <c r="P21" s="146" t="s">
        <v>190</v>
      </c>
      <c r="Q21" s="146" t="s">
        <v>358</v>
      </c>
      <c r="R21" s="146" t="s">
        <v>320</v>
      </c>
      <c r="S21" s="146" t="s">
        <v>320</v>
      </c>
      <c r="T21" s="146" t="s">
        <v>190</v>
      </c>
      <c r="U21" s="146" t="s">
        <v>320</v>
      </c>
      <c r="V21" s="146" t="s">
        <v>320</v>
      </c>
      <c r="W21" s="146" t="s">
        <v>319</v>
      </c>
      <c r="X21" s="146" t="s">
        <v>319</v>
      </c>
      <c r="Y21" s="146" t="s">
        <v>361</v>
      </c>
    </row>
  </sheetData>
  <mergeCells count="4">
    <mergeCell ref="R9:Y9"/>
    <mergeCell ref="B2:I2"/>
    <mergeCell ref="B9:I9"/>
    <mergeCell ref="J9:Q9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E9EE-4D53-4D34-8DA9-294B8E1F88E7}">
  <sheetPr codeName="Hoja22"/>
  <dimension ref="A1:AF25"/>
  <sheetViews>
    <sheetView topLeftCell="A2"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6.42578125" style="3" customWidth="1"/>
    <col min="2" max="2" width="12.7109375" style="1" customWidth="1"/>
    <col min="3" max="3" width="10.85546875" style="2" customWidth="1"/>
    <col min="4" max="4" width="14.85546875" style="3" customWidth="1"/>
    <col min="5" max="5" width="24.28515625" style="3" customWidth="1"/>
    <col min="6" max="6" width="26.7109375" style="3" customWidth="1"/>
    <col min="7" max="8" width="16.28515625" style="3" customWidth="1"/>
    <col min="9" max="9" width="15.85546875" style="3" customWidth="1"/>
    <col min="10" max="10" width="16.7109375" style="3" customWidth="1"/>
    <col min="11" max="11" width="19" style="3" customWidth="1"/>
    <col min="12" max="12" width="21.28515625" style="3" customWidth="1"/>
    <col min="13" max="13" width="12.42578125" style="3" customWidth="1"/>
    <col min="14" max="14" width="15.5703125" style="3" customWidth="1"/>
    <col min="15" max="16" width="16" style="3" customWidth="1"/>
    <col min="17" max="17" width="11.7109375" style="3" customWidth="1"/>
    <col min="18" max="18" width="22.5703125" style="3" customWidth="1"/>
    <col min="19" max="19" width="22.42578125" style="3" customWidth="1"/>
    <col min="20" max="20" width="21" style="3" customWidth="1"/>
    <col min="21" max="21" width="13.85546875" style="3" customWidth="1"/>
    <col min="22" max="22" width="13.28515625" style="3" customWidth="1"/>
    <col min="23" max="23" width="16.140625" style="3" customWidth="1"/>
    <col min="24" max="24" width="10.5703125" style="3" customWidth="1"/>
    <col min="25" max="25" width="12.42578125" style="3" customWidth="1"/>
    <col min="26" max="26" width="11.85546875" style="3" customWidth="1"/>
    <col min="27" max="27" width="14.7109375" style="3" customWidth="1"/>
    <col min="28" max="28" width="17.85546875" style="3" customWidth="1"/>
    <col min="29" max="29" width="17.140625" style="3" customWidth="1"/>
    <col min="30" max="30" width="16" style="3" customWidth="1"/>
    <col min="31" max="32" width="17.7109375" style="3" customWidth="1"/>
    <col min="33" max="16384" width="11.42578125" style="3"/>
  </cols>
  <sheetData>
    <row r="1" spans="2:32" s="4" customFormat="1" x14ac:dyDescent="0.25"/>
    <row r="2" spans="2:32" s="4" customFormat="1" ht="39" customHeight="1" x14ac:dyDescent="0.25">
      <c r="B2" s="317" t="s">
        <v>410</v>
      </c>
      <c r="C2" s="317"/>
      <c r="D2" s="317"/>
      <c r="E2" s="317"/>
      <c r="F2" s="317"/>
      <c r="G2" s="317"/>
      <c r="H2" s="317"/>
      <c r="I2" s="5"/>
      <c r="J2" s="5"/>
      <c r="K2" s="5"/>
      <c r="L2" s="5"/>
      <c r="M2" s="6"/>
      <c r="N2" s="6"/>
      <c r="O2" s="6"/>
      <c r="P2" s="6"/>
      <c r="Q2" s="6"/>
      <c r="R2" s="6"/>
      <c r="S2" s="6"/>
    </row>
    <row r="3" spans="2:32" s="4" customFormat="1" x14ac:dyDescent="0.25"/>
    <row r="4" spans="2:32" s="4" customFormat="1" x14ac:dyDescent="0.25">
      <c r="B4" s="46" t="s">
        <v>694</v>
      </c>
      <c r="C4" s="8" t="str">
        <f>D5&amp;D6&amp;D7&amp;D8</f>
        <v>IBINM00222025</v>
      </c>
      <c r="E4" s="7"/>
      <c r="F4" s="7"/>
      <c r="G4" s="7"/>
      <c r="H4" s="7"/>
      <c r="I4" s="7"/>
      <c r="J4" s="7"/>
    </row>
    <row r="5" spans="2:32" s="4" customFormat="1" x14ac:dyDescent="0.25">
      <c r="D5" s="9" t="s">
        <v>409</v>
      </c>
      <c r="E5" s="7" t="str">
        <f>B2</f>
        <v>Inventario de Bienes Inmuebles</v>
      </c>
      <c r="F5" s="7"/>
      <c r="G5" s="7"/>
      <c r="H5" s="7"/>
      <c r="I5" s="7"/>
      <c r="J5" s="7"/>
    </row>
    <row r="6" spans="2:32" s="4" customFormat="1" x14ac:dyDescent="0.25">
      <c r="D6" s="9">
        <v>0</v>
      </c>
      <c r="E6" s="7" t="s">
        <v>36</v>
      </c>
      <c r="F6" s="7"/>
      <c r="G6" s="7"/>
      <c r="H6" s="7"/>
      <c r="I6" s="7"/>
      <c r="J6" s="7"/>
    </row>
    <row r="7" spans="2:32" s="4" customFormat="1" x14ac:dyDescent="0.25">
      <c r="D7" s="10" t="s">
        <v>37</v>
      </c>
      <c r="E7" s="7" t="s">
        <v>38</v>
      </c>
      <c r="F7" s="7"/>
      <c r="G7" s="7"/>
      <c r="H7" s="7"/>
      <c r="I7" s="7"/>
      <c r="J7" s="7"/>
    </row>
    <row r="8" spans="2:32" s="4" customFormat="1" x14ac:dyDescent="0.25">
      <c r="D8" s="9">
        <v>2025</v>
      </c>
      <c r="E8" s="7" t="s">
        <v>39</v>
      </c>
      <c r="F8" s="7"/>
      <c r="G8" s="7"/>
      <c r="H8" s="7"/>
      <c r="I8" s="7"/>
      <c r="J8" s="7"/>
    </row>
    <row r="11" spans="2:32" x14ac:dyDescent="0.25">
      <c r="B11" s="322" t="s">
        <v>738</v>
      </c>
      <c r="C11" s="322"/>
      <c r="D11" s="322"/>
      <c r="E11" s="322"/>
      <c r="F11" s="322"/>
      <c r="G11" s="322"/>
      <c r="H11" s="322"/>
      <c r="I11" s="322"/>
      <c r="J11" s="322"/>
      <c r="K11" s="322"/>
      <c r="L11" s="322" t="s">
        <v>738</v>
      </c>
      <c r="M11" s="322"/>
      <c r="N11" s="322"/>
      <c r="O11" s="322"/>
      <c r="P11" s="322"/>
      <c r="Q11" s="322"/>
      <c r="R11" s="322"/>
      <c r="S11" s="322"/>
      <c r="T11" s="322"/>
      <c r="U11" s="322"/>
      <c r="V11" s="322" t="s">
        <v>738</v>
      </c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</row>
    <row r="12" spans="2:32" ht="16.5" thickBot="1" x14ac:dyDescent="0.3">
      <c r="B12" s="255">
        <v>1</v>
      </c>
      <c r="C12" s="256">
        <v>2</v>
      </c>
      <c r="D12" s="255">
        <v>3</v>
      </c>
      <c r="E12" s="256">
        <v>4</v>
      </c>
      <c r="F12" s="255">
        <v>5</v>
      </c>
      <c r="G12" s="256">
        <v>6</v>
      </c>
      <c r="H12" s="255">
        <v>7</v>
      </c>
      <c r="I12" s="256">
        <v>8</v>
      </c>
      <c r="J12" s="255">
        <v>9</v>
      </c>
      <c r="K12" s="256">
        <v>10</v>
      </c>
      <c r="L12" s="255">
        <v>11</v>
      </c>
      <c r="M12" s="256">
        <v>12</v>
      </c>
      <c r="N12" s="255">
        <v>13</v>
      </c>
      <c r="O12" s="256">
        <v>14</v>
      </c>
      <c r="P12" s="255">
        <v>15</v>
      </c>
      <c r="Q12" s="256">
        <v>16</v>
      </c>
      <c r="R12" s="255">
        <v>17</v>
      </c>
      <c r="S12" s="256">
        <v>18</v>
      </c>
      <c r="T12" s="255">
        <v>19</v>
      </c>
      <c r="U12" s="256">
        <v>20</v>
      </c>
      <c r="V12" s="255">
        <v>21</v>
      </c>
      <c r="W12" s="256">
        <v>22</v>
      </c>
      <c r="X12" s="255">
        <v>23</v>
      </c>
      <c r="Y12" s="256">
        <v>24</v>
      </c>
      <c r="Z12" s="255">
        <v>25</v>
      </c>
      <c r="AA12" s="256">
        <v>26</v>
      </c>
      <c r="AB12" s="255">
        <v>27</v>
      </c>
      <c r="AC12" s="256">
        <v>28</v>
      </c>
      <c r="AD12" s="255">
        <v>29</v>
      </c>
      <c r="AE12" s="256">
        <v>30</v>
      </c>
      <c r="AF12" s="255">
        <v>31</v>
      </c>
    </row>
    <row r="13" spans="2:32" ht="51.75" thickBot="1" x14ac:dyDescent="0.3">
      <c r="B13" s="128" t="s">
        <v>418</v>
      </c>
      <c r="C13" s="128" t="s">
        <v>335</v>
      </c>
      <c r="D13" s="128" t="s">
        <v>419</v>
      </c>
      <c r="E13" s="128" t="s">
        <v>337</v>
      </c>
      <c r="F13" s="128" t="s">
        <v>420</v>
      </c>
      <c r="G13" s="129" t="s">
        <v>421</v>
      </c>
      <c r="H13" s="128" t="s">
        <v>422</v>
      </c>
      <c r="I13" s="129" t="s">
        <v>423</v>
      </c>
      <c r="J13" s="129" t="s">
        <v>424</v>
      </c>
      <c r="K13" s="129" t="s">
        <v>425</v>
      </c>
      <c r="L13" s="129" t="s">
        <v>426</v>
      </c>
      <c r="M13" s="129" t="s">
        <v>427</v>
      </c>
      <c r="N13" s="129" t="s">
        <v>428</v>
      </c>
      <c r="O13" s="129" t="s">
        <v>429</v>
      </c>
      <c r="P13" s="129" t="s">
        <v>430</v>
      </c>
      <c r="Q13" s="130" t="s">
        <v>431</v>
      </c>
      <c r="R13" s="129" t="s">
        <v>432</v>
      </c>
      <c r="S13" s="130" t="s">
        <v>433</v>
      </c>
      <c r="T13" s="130" t="s">
        <v>434</v>
      </c>
      <c r="U13" s="130" t="s">
        <v>435</v>
      </c>
      <c r="V13" s="129" t="s">
        <v>436</v>
      </c>
      <c r="W13" s="129" t="s">
        <v>437</v>
      </c>
      <c r="X13" s="129" t="s">
        <v>438</v>
      </c>
      <c r="Y13" s="129" t="s">
        <v>439</v>
      </c>
      <c r="Z13" s="129" t="s">
        <v>440</v>
      </c>
      <c r="AA13" s="129" t="s">
        <v>441</v>
      </c>
      <c r="AB13" s="131" t="s">
        <v>442</v>
      </c>
      <c r="AC13" s="131" t="s">
        <v>443</v>
      </c>
      <c r="AD13" s="131" t="s">
        <v>444</v>
      </c>
      <c r="AE13" s="131" t="s">
        <v>445</v>
      </c>
      <c r="AF13" s="131" t="s">
        <v>357</v>
      </c>
    </row>
    <row r="14" spans="2:32" x14ac:dyDescent="0.25">
      <c r="B14" s="57">
        <v>1</v>
      </c>
      <c r="C14" s="53">
        <v>1231</v>
      </c>
      <c r="D14" s="67">
        <v>3</v>
      </c>
      <c r="E14" s="67" t="s">
        <v>446</v>
      </c>
      <c r="F14" s="67" t="s">
        <v>447</v>
      </c>
      <c r="G14" s="67" t="s">
        <v>448</v>
      </c>
      <c r="H14" s="67" t="s">
        <v>449</v>
      </c>
      <c r="I14" s="67"/>
      <c r="J14" s="67"/>
      <c r="K14" s="67"/>
      <c r="L14" s="67"/>
      <c r="M14" s="93">
        <v>0</v>
      </c>
      <c r="N14" s="67">
        <v>0</v>
      </c>
      <c r="O14" s="67" t="s">
        <v>373</v>
      </c>
      <c r="P14" s="67">
        <v>2000000</v>
      </c>
      <c r="Q14" s="67" t="s">
        <v>450</v>
      </c>
      <c r="R14" s="67"/>
      <c r="S14" s="67"/>
      <c r="T14" s="67"/>
      <c r="U14" s="67"/>
      <c r="V14" s="67">
        <v>0</v>
      </c>
      <c r="W14" s="67" t="s">
        <v>451</v>
      </c>
      <c r="X14" s="67" t="s">
        <v>386</v>
      </c>
      <c r="Y14" s="67">
        <v>1</v>
      </c>
      <c r="Z14" s="126">
        <v>39814</v>
      </c>
      <c r="AA14" s="126">
        <v>41953</v>
      </c>
      <c r="AB14" s="67">
        <v>0</v>
      </c>
      <c r="AC14" s="67">
        <v>0</v>
      </c>
      <c r="AD14" s="67">
        <v>0</v>
      </c>
      <c r="AE14" s="67">
        <v>0</v>
      </c>
      <c r="AF14" s="67"/>
    </row>
    <row r="15" spans="2:32" x14ac:dyDescent="0.25">
      <c r="B15" s="58">
        <v>2</v>
      </c>
      <c r="C15" s="54">
        <v>1231</v>
      </c>
      <c r="D15" s="90">
        <v>3</v>
      </c>
      <c r="E15" s="90" t="s">
        <v>446</v>
      </c>
      <c r="F15" s="90" t="s">
        <v>453</v>
      </c>
      <c r="G15" s="90" t="s">
        <v>454</v>
      </c>
      <c r="H15" s="90" t="s">
        <v>449</v>
      </c>
      <c r="I15" s="90"/>
      <c r="J15" s="90"/>
      <c r="K15" s="90"/>
      <c r="L15" s="90"/>
      <c r="M15" s="69">
        <v>0</v>
      </c>
      <c r="N15" s="90">
        <v>0</v>
      </c>
      <c r="O15" s="90" t="s">
        <v>373</v>
      </c>
      <c r="P15" s="90">
        <v>213149.97</v>
      </c>
      <c r="Q15" s="90" t="s">
        <v>450</v>
      </c>
      <c r="R15" s="90"/>
      <c r="S15" s="90"/>
      <c r="T15" s="90"/>
      <c r="U15" s="90"/>
      <c r="V15" s="90">
        <v>0</v>
      </c>
      <c r="W15" s="90" t="s">
        <v>451</v>
      </c>
      <c r="X15" s="90" t="s">
        <v>386</v>
      </c>
      <c r="Y15" s="90">
        <v>1</v>
      </c>
      <c r="Z15" s="127">
        <v>37257</v>
      </c>
      <c r="AA15" s="127">
        <v>41953</v>
      </c>
      <c r="AB15" s="90">
        <v>0</v>
      </c>
      <c r="AC15" s="90">
        <v>0</v>
      </c>
      <c r="AD15" s="90">
        <v>0</v>
      </c>
      <c r="AE15" s="90">
        <v>0</v>
      </c>
      <c r="AF15" s="90"/>
    </row>
    <row r="16" spans="2:32" x14ac:dyDescent="0.25">
      <c r="B16" s="58">
        <v>3</v>
      </c>
      <c r="C16" s="54">
        <v>1231</v>
      </c>
      <c r="D16" s="90">
        <v>4</v>
      </c>
      <c r="E16" s="90" t="s">
        <v>455</v>
      </c>
      <c r="F16" s="90" t="s">
        <v>456</v>
      </c>
      <c r="G16" s="90" t="s">
        <v>457</v>
      </c>
      <c r="H16" s="90" t="s">
        <v>449</v>
      </c>
      <c r="I16" s="90" t="s">
        <v>458</v>
      </c>
      <c r="J16" s="90" t="s">
        <v>459</v>
      </c>
      <c r="K16" s="90" t="s">
        <v>460</v>
      </c>
      <c r="L16" s="90" t="s">
        <v>461</v>
      </c>
      <c r="M16" s="69">
        <v>0</v>
      </c>
      <c r="N16" s="90">
        <v>0</v>
      </c>
      <c r="O16" s="127">
        <v>40151</v>
      </c>
      <c r="P16" s="90">
        <v>535500</v>
      </c>
      <c r="Q16" s="90" t="s">
        <v>462</v>
      </c>
      <c r="R16" s="90"/>
      <c r="S16" s="127">
        <v>40151</v>
      </c>
      <c r="T16" s="90"/>
      <c r="U16" s="90" t="s">
        <v>463</v>
      </c>
      <c r="V16" s="90">
        <v>0</v>
      </c>
      <c r="W16" s="90" t="s">
        <v>451</v>
      </c>
      <c r="X16" s="90" t="s">
        <v>386</v>
      </c>
      <c r="Y16" s="90">
        <v>44</v>
      </c>
      <c r="Z16" s="127">
        <v>40151</v>
      </c>
      <c r="AA16" s="127">
        <v>44535</v>
      </c>
      <c r="AB16" s="90">
        <v>0</v>
      </c>
      <c r="AC16" s="90">
        <v>0</v>
      </c>
      <c r="AD16" s="90">
        <v>0</v>
      </c>
      <c r="AE16" s="90">
        <v>0</v>
      </c>
      <c r="AF16" s="90"/>
    </row>
    <row r="17" spans="1:32" x14ac:dyDescent="0.25">
      <c r="B17" s="58">
        <v>4</v>
      </c>
      <c r="C17" s="54">
        <v>1231</v>
      </c>
      <c r="D17" s="90">
        <v>4</v>
      </c>
      <c r="E17" s="90" t="s">
        <v>455</v>
      </c>
      <c r="F17" s="90" t="s">
        <v>464</v>
      </c>
      <c r="G17" s="90" t="s">
        <v>465</v>
      </c>
      <c r="H17" s="90" t="s">
        <v>449</v>
      </c>
      <c r="I17" s="90" t="s">
        <v>466</v>
      </c>
      <c r="J17" s="90" t="s">
        <v>467</v>
      </c>
      <c r="K17" s="90" t="s">
        <v>468</v>
      </c>
      <c r="L17" s="90" t="s">
        <v>469</v>
      </c>
      <c r="M17" s="69">
        <v>0</v>
      </c>
      <c r="N17" s="90">
        <v>0</v>
      </c>
      <c r="O17" s="127">
        <v>39836</v>
      </c>
      <c r="P17" s="90">
        <v>639000</v>
      </c>
      <c r="Q17" s="90" t="s">
        <v>470</v>
      </c>
      <c r="R17" s="90"/>
      <c r="S17" s="127">
        <v>39836</v>
      </c>
      <c r="T17" s="90"/>
      <c r="U17" s="90" t="s">
        <v>471</v>
      </c>
      <c r="V17" s="90">
        <v>0</v>
      </c>
      <c r="W17" s="90" t="s">
        <v>451</v>
      </c>
      <c r="X17" s="90" t="s">
        <v>386</v>
      </c>
      <c r="Y17" s="90">
        <v>40</v>
      </c>
      <c r="Z17" s="127">
        <v>40151</v>
      </c>
      <c r="AA17" s="127">
        <v>44535</v>
      </c>
      <c r="AB17" s="90">
        <v>0</v>
      </c>
      <c r="AC17" s="90">
        <v>0</v>
      </c>
      <c r="AD17" s="90">
        <v>0</v>
      </c>
      <c r="AE17" s="90">
        <v>0</v>
      </c>
      <c r="AF17" s="90"/>
    </row>
    <row r="18" spans="1:32" x14ac:dyDescent="0.25">
      <c r="B18" s="58">
        <v>5</v>
      </c>
      <c r="C18" s="54">
        <v>1231</v>
      </c>
      <c r="D18" s="90">
        <v>4</v>
      </c>
      <c r="E18" s="90" t="s">
        <v>455</v>
      </c>
      <c r="F18" s="90" t="s">
        <v>472</v>
      </c>
      <c r="G18" s="90" t="s">
        <v>473</v>
      </c>
      <c r="H18" s="90" t="s">
        <v>449</v>
      </c>
      <c r="I18" s="90" t="s">
        <v>474</v>
      </c>
      <c r="J18" s="90" t="s">
        <v>475</v>
      </c>
      <c r="K18" s="90" t="s">
        <v>476</v>
      </c>
      <c r="L18" s="90" t="s">
        <v>477</v>
      </c>
      <c r="M18" s="69">
        <v>0</v>
      </c>
      <c r="N18" s="90">
        <v>0</v>
      </c>
      <c r="O18" s="127">
        <v>40151</v>
      </c>
      <c r="P18" s="90">
        <v>913500</v>
      </c>
      <c r="Q18" s="90" t="s">
        <v>462</v>
      </c>
      <c r="R18" s="90"/>
      <c r="S18" s="127">
        <v>40151</v>
      </c>
      <c r="T18" s="90"/>
      <c r="U18" s="90" t="s">
        <v>478</v>
      </c>
      <c r="V18" s="90">
        <v>0</v>
      </c>
      <c r="W18" s="90" t="s">
        <v>479</v>
      </c>
      <c r="X18" s="90" t="s">
        <v>386</v>
      </c>
      <c r="Y18" s="90">
        <v>302</v>
      </c>
      <c r="Z18" s="127">
        <v>40176</v>
      </c>
      <c r="AA18" s="127">
        <v>44535</v>
      </c>
      <c r="AB18" s="90">
        <v>0</v>
      </c>
      <c r="AC18" s="90">
        <v>0</v>
      </c>
      <c r="AD18" s="90">
        <v>0</v>
      </c>
      <c r="AE18" s="90">
        <v>0</v>
      </c>
      <c r="AF18" s="90"/>
    </row>
    <row r="19" spans="1:32" x14ac:dyDescent="0.25">
      <c r="B19" s="58">
        <v>6</v>
      </c>
      <c r="C19" s="54">
        <v>1231</v>
      </c>
      <c r="D19" s="90">
        <v>4</v>
      </c>
      <c r="E19" s="90" t="s">
        <v>455</v>
      </c>
      <c r="F19" s="90" t="s">
        <v>480</v>
      </c>
      <c r="G19" s="90" t="s">
        <v>481</v>
      </c>
      <c r="H19" s="90" t="s">
        <v>449</v>
      </c>
      <c r="I19" s="90"/>
      <c r="J19" s="90"/>
      <c r="K19" s="90"/>
      <c r="L19" s="90"/>
      <c r="M19" s="69">
        <v>0</v>
      </c>
      <c r="N19" s="90">
        <v>0</v>
      </c>
      <c r="O19" s="90" t="s">
        <v>373</v>
      </c>
      <c r="P19" s="90">
        <v>450000</v>
      </c>
      <c r="Q19" s="90" t="s">
        <v>462</v>
      </c>
      <c r="R19" s="90"/>
      <c r="S19" s="90"/>
      <c r="T19" s="90"/>
      <c r="U19" s="90"/>
      <c r="V19" s="90">
        <v>0</v>
      </c>
      <c r="W19" s="90" t="s">
        <v>451</v>
      </c>
      <c r="X19" s="90" t="s">
        <v>368</v>
      </c>
      <c r="Y19" s="90">
        <v>0</v>
      </c>
      <c r="Z19" s="92" t="s">
        <v>709</v>
      </c>
      <c r="AA19" s="127">
        <v>42017</v>
      </c>
      <c r="AB19" s="90">
        <v>0</v>
      </c>
      <c r="AC19" s="90">
        <v>0</v>
      </c>
      <c r="AD19" s="90">
        <v>0</v>
      </c>
      <c r="AE19" s="90">
        <v>0</v>
      </c>
      <c r="AF19" s="90"/>
    </row>
    <row r="20" spans="1:32" x14ac:dyDescent="0.25">
      <c r="B20" s="58">
        <v>7</v>
      </c>
      <c r="C20" s="54">
        <v>1231</v>
      </c>
      <c r="D20" s="90">
        <v>4</v>
      </c>
      <c r="E20" s="90" t="s">
        <v>455</v>
      </c>
      <c r="F20" s="90" t="s">
        <v>482</v>
      </c>
      <c r="G20" s="90" t="s">
        <v>457</v>
      </c>
      <c r="H20" s="90" t="s">
        <v>449</v>
      </c>
      <c r="I20" s="90" t="s">
        <v>483</v>
      </c>
      <c r="J20" s="90" t="s">
        <v>484</v>
      </c>
      <c r="K20" s="90" t="s">
        <v>485</v>
      </c>
      <c r="L20" s="90" t="s">
        <v>486</v>
      </c>
      <c r="M20" s="69">
        <v>0</v>
      </c>
      <c r="N20" s="90">
        <v>0</v>
      </c>
      <c r="O20" s="127">
        <v>38310</v>
      </c>
      <c r="P20" s="90">
        <v>358600</v>
      </c>
      <c r="Q20" s="90" t="s">
        <v>462</v>
      </c>
      <c r="R20" s="90"/>
      <c r="S20" s="127">
        <v>38310</v>
      </c>
      <c r="T20" s="90"/>
      <c r="U20" s="90" t="s">
        <v>487</v>
      </c>
      <c r="V20" s="90">
        <v>0</v>
      </c>
      <c r="W20" s="90" t="s">
        <v>451</v>
      </c>
      <c r="X20" s="90" t="s">
        <v>368</v>
      </c>
      <c r="Y20" s="90">
        <v>0</v>
      </c>
      <c r="Z20" s="92" t="s">
        <v>709</v>
      </c>
      <c r="AA20" s="127">
        <v>44535</v>
      </c>
      <c r="AB20" s="90">
        <v>0</v>
      </c>
      <c r="AC20" s="90">
        <v>0</v>
      </c>
      <c r="AD20" s="90">
        <v>0</v>
      </c>
      <c r="AE20" s="90">
        <v>0</v>
      </c>
      <c r="AF20" s="90"/>
    </row>
    <row r="21" spans="1:32" x14ac:dyDescent="0.25">
      <c r="B21" s="58">
        <v>8</v>
      </c>
      <c r="C21" s="54">
        <v>1231</v>
      </c>
      <c r="D21" s="90">
        <v>4</v>
      </c>
      <c r="E21" s="90" t="s">
        <v>455</v>
      </c>
      <c r="F21" s="90" t="s">
        <v>488</v>
      </c>
      <c r="G21" s="90" t="s">
        <v>481</v>
      </c>
      <c r="H21" s="90" t="s">
        <v>449</v>
      </c>
      <c r="I21" s="90"/>
      <c r="J21" s="90"/>
      <c r="K21" s="90"/>
      <c r="L21" s="90"/>
      <c r="M21" s="69">
        <v>0</v>
      </c>
      <c r="N21" s="90">
        <v>0</v>
      </c>
      <c r="O21" s="90" t="s">
        <v>373</v>
      </c>
      <c r="P21" s="90">
        <v>1458974</v>
      </c>
      <c r="Q21" s="90" t="s">
        <v>462</v>
      </c>
      <c r="R21" s="90"/>
      <c r="S21" s="90"/>
      <c r="T21" s="90"/>
      <c r="U21" s="90"/>
      <c r="V21" s="90">
        <v>0</v>
      </c>
      <c r="W21" s="90" t="s">
        <v>451</v>
      </c>
      <c r="X21" s="90" t="s">
        <v>368</v>
      </c>
      <c r="Y21" s="90">
        <v>0</v>
      </c>
      <c r="Z21" s="92" t="s">
        <v>709</v>
      </c>
      <c r="AA21" s="127">
        <v>42017</v>
      </c>
      <c r="AB21" s="90">
        <v>0</v>
      </c>
      <c r="AC21" s="90" t="s">
        <v>452</v>
      </c>
      <c r="AD21" s="90">
        <v>0</v>
      </c>
      <c r="AE21" s="90">
        <v>0</v>
      </c>
      <c r="AF21" s="90"/>
    </row>
    <row r="22" spans="1:32" x14ac:dyDescent="0.25">
      <c r="B22" s="58">
        <v>9</v>
      </c>
      <c r="C22" s="54">
        <v>1231</v>
      </c>
      <c r="D22" s="90">
        <v>5</v>
      </c>
      <c r="E22" s="90" t="s">
        <v>489</v>
      </c>
      <c r="F22" s="90" t="s">
        <v>490</v>
      </c>
      <c r="G22" s="90" t="s">
        <v>491</v>
      </c>
      <c r="H22" s="90" t="s">
        <v>449</v>
      </c>
      <c r="I22" s="90" t="s">
        <v>492</v>
      </c>
      <c r="J22" s="90" t="s">
        <v>493</v>
      </c>
      <c r="K22" s="90" t="s">
        <v>494</v>
      </c>
      <c r="L22" s="90" t="s">
        <v>495</v>
      </c>
      <c r="M22" s="69">
        <v>0</v>
      </c>
      <c r="N22" s="90">
        <v>0</v>
      </c>
      <c r="O22" s="90" t="s">
        <v>373</v>
      </c>
      <c r="P22" s="90">
        <v>3600000</v>
      </c>
      <c r="Q22" s="90" t="s">
        <v>496</v>
      </c>
      <c r="R22" s="90"/>
      <c r="S22" s="90"/>
      <c r="T22" s="90"/>
      <c r="U22" s="90"/>
      <c r="V22" s="90">
        <v>0</v>
      </c>
      <c r="W22" s="90" t="s">
        <v>451</v>
      </c>
      <c r="X22" s="90" t="s">
        <v>386</v>
      </c>
      <c r="Y22" s="90">
        <v>210</v>
      </c>
      <c r="Z22" s="127">
        <v>40324</v>
      </c>
      <c r="AA22" s="127">
        <v>40521</v>
      </c>
      <c r="AB22" s="90" t="s">
        <v>452</v>
      </c>
      <c r="AC22" s="90">
        <v>0</v>
      </c>
      <c r="AD22" s="90">
        <v>0</v>
      </c>
      <c r="AE22" s="90">
        <v>0</v>
      </c>
      <c r="AF22" s="90"/>
    </row>
    <row r="23" spans="1:32" x14ac:dyDescent="0.25">
      <c r="AC23" s="3">
        <v>0</v>
      </c>
    </row>
    <row r="24" spans="1:32" s="4" customFormat="1" ht="48" customHeight="1" x14ac:dyDescent="0.25">
      <c r="A24" s="50" t="s">
        <v>692</v>
      </c>
      <c r="B24" s="30" t="s">
        <v>0</v>
      </c>
      <c r="C24" s="31" t="s">
        <v>1</v>
      </c>
      <c r="D24" s="30" t="s">
        <v>2</v>
      </c>
      <c r="E24" s="30" t="s">
        <v>3</v>
      </c>
      <c r="F24" s="30" t="s">
        <v>4</v>
      </c>
      <c r="G24" s="30" t="s">
        <v>40</v>
      </c>
      <c r="H24" s="30" t="s">
        <v>129</v>
      </c>
      <c r="I24" s="30" t="s">
        <v>173</v>
      </c>
      <c r="J24" s="30" t="s">
        <v>174</v>
      </c>
      <c r="K24" s="30" t="s">
        <v>175</v>
      </c>
      <c r="L24" s="30" t="s">
        <v>176</v>
      </c>
      <c r="M24" s="30" t="s">
        <v>177</v>
      </c>
      <c r="N24" s="30" t="s">
        <v>178</v>
      </c>
      <c r="O24" s="30" t="s">
        <v>179</v>
      </c>
      <c r="P24" s="30" t="s">
        <v>180</v>
      </c>
      <c r="Q24" s="30" t="s">
        <v>181</v>
      </c>
      <c r="R24" s="30" t="s">
        <v>223</v>
      </c>
      <c r="S24" s="30" t="s">
        <v>229</v>
      </c>
      <c r="T24" s="30" t="s">
        <v>230</v>
      </c>
      <c r="U24" s="30" t="s">
        <v>231</v>
      </c>
      <c r="V24" s="30" t="s">
        <v>232</v>
      </c>
      <c r="W24" s="30" t="s">
        <v>233</v>
      </c>
      <c r="X24" s="30" t="s">
        <v>258</v>
      </c>
      <c r="Y24" s="30" t="s">
        <v>259</v>
      </c>
      <c r="Z24" s="30" t="s">
        <v>411</v>
      </c>
      <c r="AA24" s="30" t="s">
        <v>412</v>
      </c>
      <c r="AB24" s="30" t="s">
        <v>413</v>
      </c>
      <c r="AC24" s="30" t="s">
        <v>414</v>
      </c>
      <c r="AD24" s="30" t="s">
        <v>415</v>
      </c>
      <c r="AE24" s="30" t="s">
        <v>416</v>
      </c>
      <c r="AF24" s="30" t="s">
        <v>417</v>
      </c>
    </row>
    <row r="25" spans="1:32" s="4" customFormat="1" ht="68.25" customHeight="1" x14ac:dyDescent="0.25">
      <c r="A25" s="50" t="s">
        <v>693</v>
      </c>
      <c r="B25" s="146" t="s">
        <v>358</v>
      </c>
      <c r="C25" s="146" t="s">
        <v>359</v>
      </c>
      <c r="D25" s="146" t="s">
        <v>358</v>
      </c>
      <c r="E25" s="146" t="s">
        <v>190</v>
      </c>
      <c r="F25" s="146" t="s">
        <v>320</v>
      </c>
      <c r="G25" s="146" t="s">
        <v>320</v>
      </c>
      <c r="H25" s="146" t="s">
        <v>320</v>
      </c>
      <c r="I25" s="146" t="s">
        <v>361</v>
      </c>
      <c r="J25" s="146" t="s">
        <v>361</v>
      </c>
      <c r="K25" s="146" t="s">
        <v>361</v>
      </c>
      <c r="L25" s="146" t="s">
        <v>361</v>
      </c>
      <c r="M25" s="146" t="s">
        <v>319</v>
      </c>
      <c r="N25" s="146" t="s">
        <v>319</v>
      </c>
      <c r="O25" s="146" t="s">
        <v>320</v>
      </c>
      <c r="P25" s="146" t="s">
        <v>319</v>
      </c>
      <c r="Q25" s="146" t="s">
        <v>190</v>
      </c>
      <c r="R25" s="146" t="s">
        <v>320</v>
      </c>
      <c r="S25" s="146" t="s">
        <v>320</v>
      </c>
      <c r="T25" s="146" t="s">
        <v>320</v>
      </c>
      <c r="U25" s="146" t="s">
        <v>320</v>
      </c>
      <c r="V25" s="146" t="s">
        <v>319</v>
      </c>
      <c r="W25" s="146" t="s">
        <v>190</v>
      </c>
      <c r="X25" s="146" t="s">
        <v>190</v>
      </c>
      <c r="Y25" s="146" t="s">
        <v>358</v>
      </c>
      <c r="Z25" s="146" t="s">
        <v>320</v>
      </c>
      <c r="AA25" s="146" t="s">
        <v>320</v>
      </c>
      <c r="AB25" s="146" t="s">
        <v>320</v>
      </c>
      <c r="AC25" s="146" t="s">
        <v>320</v>
      </c>
      <c r="AD25" s="146" t="s">
        <v>319</v>
      </c>
      <c r="AE25" s="146" t="s">
        <v>319</v>
      </c>
      <c r="AF25" s="146" t="s">
        <v>361</v>
      </c>
    </row>
  </sheetData>
  <mergeCells count="4">
    <mergeCell ref="B2:H2"/>
    <mergeCell ref="B11:K11"/>
    <mergeCell ref="L11:U11"/>
    <mergeCell ref="V11:AF1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99E2-C6A6-49BB-8C26-58617E307B18}">
  <sheetPr codeName="Hoja23"/>
  <dimension ref="A1:O20"/>
  <sheetViews>
    <sheetView zoomScale="70" zoomScaleNormal="70" workbookViewId="0">
      <selection activeCell="C21" sqref="C21"/>
    </sheetView>
  </sheetViews>
  <sheetFormatPr baseColWidth="10" defaultColWidth="11.42578125" defaultRowHeight="15.75" x14ac:dyDescent="0.25"/>
  <cols>
    <col min="1" max="1" width="24.42578125" style="4" customWidth="1"/>
    <col min="2" max="2" width="32.42578125" style="28" customWidth="1"/>
    <col min="3" max="3" width="24.85546875" style="15" customWidth="1"/>
    <col min="4" max="4" width="28.42578125" style="4" customWidth="1"/>
    <col min="5" max="5" width="31.7109375" style="4" customWidth="1"/>
    <col min="6" max="8" width="28.28515625" style="4" customWidth="1"/>
    <col min="9" max="10" width="27.28515625" style="4" customWidth="1"/>
    <col min="11" max="11" width="32" style="4" customWidth="1"/>
    <col min="12" max="12" width="42.28515625" style="4" customWidth="1"/>
    <col min="13" max="13" width="25.140625" style="4" customWidth="1"/>
    <col min="14" max="14" width="30.28515625" style="4" customWidth="1"/>
    <col min="15" max="16384" width="11.42578125" style="4"/>
  </cols>
  <sheetData>
    <row r="1" spans="1:15" x14ac:dyDescent="0.25">
      <c r="B1" s="4"/>
      <c r="C1" s="4"/>
    </row>
    <row r="2" spans="1:15" ht="39" customHeight="1" x14ac:dyDescent="0.25">
      <c r="B2" s="325" t="s">
        <v>500</v>
      </c>
      <c r="C2" s="325"/>
      <c r="D2" s="325"/>
      <c r="E2" s="325"/>
      <c r="F2" s="325"/>
      <c r="G2" s="325"/>
      <c r="H2" s="325"/>
      <c r="I2" s="5"/>
      <c r="J2" s="5"/>
      <c r="K2" s="6"/>
      <c r="L2" s="6"/>
      <c r="M2" s="6"/>
      <c r="N2" s="6"/>
    </row>
    <row r="3" spans="1:15" x14ac:dyDescent="0.25">
      <c r="B3" s="46" t="s">
        <v>694</v>
      </c>
      <c r="C3" s="7" t="str">
        <f>D4&amp;D5&amp;D6&amp;D7</f>
        <v>RAyBBINM00222025</v>
      </c>
      <c r="E3" s="7"/>
      <c r="F3" s="7"/>
      <c r="G3" s="7"/>
      <c r="H3" s="7"/>
    </row>
    <row r="4" spans="1:15" x14ac:dyDescent="0.25">
      <c r="B4" s="4"/>
      <c r="C4" s="4"/>
      <c r="D4" s="9" t="s">
        <v>499</v>
      </c>
      <c r="E4" s="7" t="str">
        <f>B2</f>
        <v>Reporte de Altas y Bajas de Bienes Inmuebles</v>
      </c>
      <c r="F4" s="7"/>
      <c r="G4" s="7"/>
      <c r="H4" s="7"/>
    </row>
    <row r="5" spans="1:15" x14ac:dyDescent="0.25">
      <c r="B5" s="4"/>
      <c r="C5" s="4"/>
      <c r="D5" s="9">
        <v>0</v>
      </c>
      <c r="E5" s="7" t="s">
        <v>36</v>
      </c>
      <c r="F5" s="7"/>
      <c r="G5" s="7"/>
      <c r="H5" s="7"/>
    </row>
    <row r="6" spans="1:15" x14ac:dyDescent="0.25">
      <c r="B6" s="4"/>
      <c r="C6" s="4"/>
      <c r="D6" s="10" t="s">
        <v>37</v>
      </c>
      <c r="E6" s="7" t="s">
        <v>38</v>
      </c>
      <c r="F6" s="7"/>
      <c r="G6" s="7"/>
      <c r="H6" s="7"/>
    </row>
    <row r="7" spans="1:15" x14ac:dyDescent="0.25">
      <c r="B7" s="4"/>
      <c r="C7" s="4"/>
      <c r="D7" s="9">
        <v>2025</v>
      </c>
      <c r="E7" s="7" t="s">
        <v>39</v>
      </c>
      <c r="F7" s="7"/>
      <c r="G7" s="7"/>
      <c r="H7" s="7"/>
    </row>
    <row r="9" spans="1:15" x14ac:dyDescent="0.25">
      <c r="B9" s="322" t="s">
        <v>738</v>
      </c>
      <c r="C9" s="322"/>
      <c r="D9" s="322"/>
      <c r="E9" s="322"/>
      <c r="F9" s="322"/>
      <c r="G9" s="322"/>
      <c r="H9" s="322"/>
      <c r="I9" s="322" t="s">
        <v>738</v>
      </c>
      <c r="J9" s="322"/>
      <c r="K9" s="322"/>
      <c r="L9" s="322"/>
      <c r="M9" s="322"/>
      <c r="N9" s="322"/>
      <c r="O9" s="275"/>
    </row>
    <row r="10" spans="1:15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256">
        <v>10</v>
      </c>
      <c r="L10" s="255">
        <v>11</v>
      </c>
      <c r="M10" s="256">
        <v>12</v>
      </c>
      <c r="N10" s="255">
        <v>13</v>
      </c>
    </row>
    <row r="11" spans="1:15" ht="67.5" customHeight="1" thickBot="1" x14ac:dyDescent="0.3">
      <c r="B11" s="133" t="s">
        <v>501</v>
      </c>
      <c r="C11" s="133" t="s">
        <v>502</v>
      </c>
      <c r="D11" s="133" t="s">
        <v>6</v>
      </c>
      <c r="E11" s="133" t="s">
        <v>503</v>
      </c>
      <c r="F11" s="133" t="s">
        <v>504</v>
      </c>
      <c r="G11" s="133" t="s">
        <v>505</v>
      </c>
      <c r="H11" s="133" t="s">
        <v>506</v>
      </c>
      <c r="I11" s="133" t="s">
        <v>507</v>
      </c>
      <c r="J11" s="133" t="s">
        <v>508</v>
      </c>
      <c r="K11" s="133" t="s">
        <v>509</v>
      </c>
      <c r="L11" s="133" t="s">
        <v>510</v>
      </c>
      <c r="M11" s="133" t="s">
        <v>511</v>
      </c>
      <c r="N11" s="133" t="s">
        <v>512</v>
      </c>
    </row>
    <row r="12" spans="1:15" x14ac:dyDescent="0.25">
      <c r="B12" s="134">
        <v>1</v>
      </c>
      <c r="C12" s="135">
        <v>1231</v>
      </c>
      <c r="D12" s="136" t="s">
        <v>489</v>
      </c>
      <c r="E12" s="136" t="s">
        <v>515</v>
      </c>
      <c r="F12" s="136" t="s">
        <v>516</v>
      </c>
      <c r="G12" s="136"/>
      <c r="H12" s="136"/>
      <c r="I12" s="136"/>
      <c r="J12" s="136" t="s">
        <v>517</v>
      </c>
      <c r="K12" s="137">
        <v>350000</v>
      </c>
      <c r="L12" s="137">
        <v>0</v>
      </c>
      <c r="M12" s="138">
        <v>45062</v>
      </c>
      <c r="N12" s="136" t="s">
        <v>450</v>
      </c>
    </row>
    <row r="13" spans="1:15" x14ac:dyDescent="0.25">
      <c r="B13" s="139">
        <v>2</v>
      </c>
      <c r="C13" s="140">
        <v>1232</v>
      </c>
      <c r="D13" s="141" t="s">
        <v>489</v>
      </c>
      <c r="E13" s="141" t="s">
        <v>518</v>
      </c>
      <c r="F13" s="141" t="s">
        <v>519</v>
      </c>
      <c r="G13" s="141"/>
      <c r="H13" s="141"/>
      <c r="I13" s="141"/>
      <c r="J13" s="141" t="s">
        <v>517</v>
      </c>
      <c r="K13" s="142">
        <v>350000</v>
      </c>
      <c r="L13" s="142">
        <v>0</v>
      </c>
      <c r="M13" s="143">
        <v>45178</v>
      </c>
      <c r="N13" s="141" t="s">
        <v>497</v>
      </c>
    </row>
    <row r="14" spans="1:15" x14ac:dyDescent="0.25">
      <c r="B14" s="139">
        <v>3</v>
      </c>
      <c r="C14" s="140">
        <v>1233</v>
      </c>
      <c r="D14" s="141" t="s">
        <v>489</v>
      </c>
      <c r="E14" s="141" t="s">
        <v>498</v>
      </c>
      <c r="F14" s="141" t="s">
        <v>520</v>
      </c>
      <c r="G14" s="141"/>
      <c r="H14" s="141"/>
      <c r="I14" s="141"/>
      <c r="J14" s="141" t="s">
        <v>521</v>
      </c>
      <c r="K14" s="142">
        <v>350000</v>
      </c>
      <c r="L14" s="142">
        <v>0</v>
      </c>
      <c r="M14" s="143">
        <v>45178</v>
      </c>
      <c r="N14" s="141" t="s">
        <v>497</v>
      </c>
    </row>
    <row r="15" spans="1:15" x14ac:dyDescent="0.25">
      <c r="B15" s="60"/>
    </row>
    <row r="16" spans="1:15" ht="48" customHeight="1" x14ac:dyDescent="0.25">
      <c r="A16" s="50" t="s">
        <v>692</v>
      </c>
      <c r="B16" s="30" t="s">
        <v>0</v>
      </c>
      <c r="C16" s="31" t="s">
        <v>1</v>
      </c>
      <c r="D16" s="30" t="s">
        <v>2</v>
      </c>
      <c r="E16" s="30" t="s">
        <v>3</v>
      </c>
      <c r="F16" s="30" t="s">
        <v>4</v>
      </c>
      <c r="G16" s="30" t="s">
        <v>40</v>
      </c>
      <c r="H16" s="30" t="s">
        <v>129</v>
      </c>
      <c r="I16" s="30" t="s">
        <v>173</v>
      </c>
      <c r="J16" s="30" t="s">
        <v>174</v>
      </c>
      <c r="K16" s="30" t="s">
        <v>175</v>
      </c>
      <c r="L16" s="30" t="s">
        <v>176</v>
      </c>
      <c r="M16" s="30" t="s">
        <v>177</v>
      </c>
      <c r="N16" s="30" t="s">
        <v>178</v>
      </c>
    </row>
    <row r="17" spans="1:14" ht="68.25" customHeight="1" x14ac:dyDescent="0.25">
      <c r="A17" s="50" t="s">
        <v>693</v>
      </c>
      <c r="B17" s="146" t="s">
        <v>320</v>
      </c>
      <c r="C17" s="146" t="s">
        <v>514</v>
      </c>
      <c r="D17" s="146" t="s">
        <v>320</v>
      </c>
      <c r="E17" s="146" t="s">
        <v>190</v>
      </c>
      <c r="F17" s="146" t="s">
        <v>320</v>
      </c>
      <c r="G17" s="146" t="s">
        <v>320</v>
      </c>
      <c r="H17" s="146" t="s">
        <v>320</v>
      </c>
      <c r="I17" s="146" t="s">
        <v>320</v>
      </c>
      <c r="J17" s="146" t="s">
        <v>190</v>
      </c>
      <c r="K17" s="146" t="s">
        <v>513</v>
      </c>
      <c r="L17" s="146" t="s">
        <v>513</v>
      </c>
      <c r="M17" s="146" t="s">
        <v>320</v>
      </c>
      <c r="N17" s="146" t="s">
        <v>361</v>
      </c>
    </row>
    <row r="19" spans="1:14" x14ac:dyDescent="0.25">
      <c r="D19" s="15"/>
    </row>
    <row r="20" spans="1:14" x14ac:dyDescent="0.25">
      <c r="D20" s="15"/>
    </row>
  </sheetData>
  <mergeCells count="3">
    <mergeCell ref="B2:H2"/>
    <mergeCell ref="B9:H9"/>
    <mergeCell ref="I9:N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4082-126C-4467-9780-1E9B65D23C37}">
  <sheetPr codeName="Hoja24"/>
  <dimension ref="A1:Q20"/>
  <sheetViews>
    <sheetView topLeftCell="C1" zoomScale="70" zoomScaleNormal="70" workbookViewId="0">
      <selection activeCell="C21" sqref="C21"/>
    </sheetView>
  </sheetViews>
  <sheetFormatPr baseColWidth="10" defaultColWidth="11.42578125" defaultRowHeight="15.75" x14ac:dyDescent="0.25"/>
  <cols>
    <col min="1" max="1" width="26.5703125" style="4" customWidth="1"/>
    <col min="2" max="2" width="32.5703125" style="28" customWidth="1"/>
    <col min="3" max="3" width="24.28515625" style="15" customWidth="1"/>
    <col min="4" max="4" width="36.28515625" style="4" customWidth="1"/>
    <col min="5" max="5" width="33.7109375" style="4" customWidth="1"/>
    <col min="6" max="8" width="28.28515625" style="4" customWidth="1"/>
    <col min="9" max="10" width="27.28515625" style="4" customWidth="1"/>
    <col min="11" max="11" width="25.140625" style="4" customWidth="1"/>
    <col min="12" max="12" width="47.28515625" style="4" customWidth="1"/>
    <col min="13" max="13" width="25.140625" style="4" customWidth="1"/>
    <col min="14" max="14" width="25.5703125" style="4" customWidth="1"/>
    <col min="15" max="15" width="23" style="4" customWidth="1"/>
    <col min="16" max="16" width="22.5703125" style="4" customWidth="1"/>
    <col min="17" max="17" width="19.85546875" style="4" customWidth="1"/>
    <col min="18" max="18" width="19.42578125" style="4" customWidth="1"/>
    <col min="19" max="19" width="18.28515625" style="4" customWidth="1"/>
    <col min="20" max="20" width="19.28515625" style="4" customWidth="1"/>
    <col min="21" max="21" width="21.85546875" style="4" customWidth="1"/>
    <col min="22" max="22" width="19.140625" style="4" customWidth="1"/>
    <col min="23" max="16384" width="11.42578125" style="4"/>
  </cols>
  <sheetData>
    <row r="1" spans="2:17" x14ac:dyDescent="0.25">
      <c r="B1" s="4"/>
      <c r="C1" s="4"/>
    </row>
    <row r="2" spans="2:17" ht="39" customHeight="1" x14ac:dyDescent="0.25">
      <c r="B2" s="317" t="s">
        <v>286</v>
      </c>
      <c r="C2" s="317"/>
      <c r="D2" s="317"/>
      <c r="E2" s="317"/>
      <c r="F2" s="317"/>
      <c r="G2" s="317"/>
      <c r="H2" s="317"/>
      <c r="I2" s="317"/>
      <c r="J2" s="5"/>
      <c r="Q2" s="6"/>
    </row>
    <row r="3" spans="2:17" x14ac:dyDescent="0.25">
      <c r="B3" s="46" t="s">
        <v>694</v>
      </c>
      <c r="C3" s="7" t="str">
        <f>D4&amp;D5&amp;D6&amp;D7</f>
        <v>EAEPECF00222025</v>
      </c>
      <c r="E3" s="7"/>
      <c r="F3" s="7"/>
      <c r="G3" s="7"/>
      <c r="H3" s="7"/>
    </row>
    <row r="4" spans="2:17" x14ac:dyDescent="0.25">
      <c r="B4" s="4"/>
      <c r="C4" s="4"/>
      <c r="D4" s="27" t="s">
        <v>285</v>
      </c>
      <c r="E4" s="7" t="str">
        <f>B2</f>
        <v>Estado Analítico del Ejercicio del Presupuesto de Egresos Detallado Clasificación Funcional (Finalidad y Función)</v>
      </c>
      <c r="F4" s="7"/>
      <c r="G4" s="7"/>
      <c r="H4" s="7"/>
    </row>
    <row r="5" spans="2:17" x14ac:dyDescent="0.25">
      <c r="B5" s="4"/>
      <c r="C5" s="4"/>
      <c r="D5" s="9">
        <v>0</v>
      </c>
      <c r="E5" s="7" t="s">
        <v>36</v>
      </c>
      <c r="F5" s="7"/>
      <c r="G5" s="7"/>
      <c r="H5" s="7"/>
    </row>
    <row r="6" spans="2:17" x14ac:dyDescent="0.25">
      <c r="B6" s="4"/>
      <c r="C6" s="4"/>
      <c r="D6" s="10" t="s">
        <v>37</v>
      </c>
      <c r="E6" s="7" t="s">
        <v>38</v>
      </c>
      <c r="F6" s="7"/>
      <c r="G6" s="7"/>
      <c r="H6" s="7"/>
    </row>
    <row r="7" spans="2:17" x14ac:dyDescent="0.25">
      <c r="B7" s="4"/>
      <c r="C7" s="4"/>
      <c r="D7" s="9">
        <v>2025</v>
      </c>
      <c r="E7" s="7" t="s">
        <v>39</v>
      </c>
      <c r="F7" s="7"/>
      <c r="G7" s="7"/>
      <c r="H7" s="7"/>
    </row>
    <row r="10" spans="2:17" x14ac:dyDescent="0.25">
      <c r="B10" s="322" t="s">
        <v>738</v>
      </c>
      <c r="C10" s="322"/>
      <c r="D10" s="322"/>
      <c r="E10" s="322"/>
      <c r="F10" s="322"/>
      <c r="G10" s="322"/>
      <c r="H10" s="322"/>
      <c r="I10" s="322" t="s">
        <v>738</v>
      </c>
      <c r="J10" s="322"/>
      <c r="K10" s="322"/>
      <c r="L10" s="322"/>
      <c r="M10" s="322"/>
      <c r="N10" s="322"/>
    </row>
    <row r="11" spans="2:17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256">
        <v>12</v>
      </c>
      <c r="N11" s="255">
        <v>13</v>
      </c>
    </row>
    <row r="12" spans="2:17" s="125" customFormat="1" ht="32.25" thickBot="1" x14ac:dyDescent="0.3">
      <c r="B12" s="133" t="s">
        <v>501</v>
      </c>
      <c r="C12" s="133" t="s">
        <v>524</v>
      </c>
      <c r="D12" s="133" t="s">
        <v>6</v>
      </c>
      <c r="E12" s="145" t="s">
        <v>525</v>
      </c>
      <c r="F12" s="133" t="s">
        <v>526</v>
      </c>
      <c r="G12" s="133" t="s">
        <v>527</v>
      </c>
      <c r="H12" s="133" t="s">
        <v>528</v>
      </c>
      <c r="I12" s="133" t="s">
        <v>529</v>
      </c>
      <c r="J12" s="133" t="s">
        <v>530</v>
      </c>
      <c r="K12" s="133" t="s">
        <v>522</v>
      </c>
      <c r="L12" s="133" t="s">
        <v>523</v>
      </c>
      <c r="M12" s="133" t="s">
        <v>511</v>
      </c>
      <c r="N12" s="133" t="s">
        <v>531</v>
      </c>
    </row>
    <row r="13" spans="2:17" x14ac:dyDescent="0.25">
      <c r="B13" s="39" t="s">
        <v>390</v>
      </c>
      <c r="C13" s="144">
        <v>1241</v>
      </c>
      <c r="D13" s="41" t="s">
        <v>362</v>
      </c>
      <c r="E13" s="41" t="s">
        <v>389</v>
      </c>
      <c r="F13" s="41" t="s">
        <v>387</v>
      </c>
      <c r="G13" s="41" t="s">
        <v>391</v>
      </c>
      <c r="H13" s="41" t="s">
        <v>392</v>
      </c>
      <c r="I13" s="41" t="s">
        <v>533</v>
      </c>
      <c r="J13" s="41">
        <v>3440</v>
      </c>
      <c r="K13" s="41">
        <v>115849.2</v>
      </c>
      <c r="L13" s="41"/>
      <c r="M13" s="88">
        <v>45017</v>
      </c>
      <c r="N13" s="41"/>
    </row>
    <row r="14" spans="2:17" x14ac:dyDescent="0.25">
      <c r="B14" s="34" t="s">
        <v>393</v>
      </c>
      <c r="C14" s="33">
        <v>1241</v>
      </c>
      <c r="D14" s="36" t="s">
        <v>362</v>
      </c>
      <c r="E14" s="36" t="s">
        <v>389</v>
      </c>
      <c r="F14" s="36" t="s">
        <v>387</v>
      </c>
      <c r="G14" s="36" t="s">
        <v>394</v>
      </c>
      <c r="H14" s="36" t="s">
        <v>395</v>
      </c>
      <c r="I14" s="36" t="s">
        <v>533</v>
      </c>
      <c r="J14" s="36">
        <v>3440</v>
      </c>
      <c r="K14" s="36">
        <v>115849.2</v>
      </c>
      <c r="L14" s="36"/>
      <c r="M14" s="89">
        <v>45017</v>
      </c>
      <c r="N14" s="36"/>
    </row>
    <row r="15" spans="2:17" x14ac:dyDescent="0.25">
      <c r="B15" s="34" t="s">
        <v>396</v>
      </c>
      <c r="C15" s="33">
        <v>1241</v>
      </c>
      <c r="D15" s="36" t="s">
        <v>362</v>
      </c>
      <c r="E15" s="36" t="s">
        <v>389</v>
      </c>
      <c r="F15" s="36" t="s">
        <v>387</v>
      </c>
      <c r="G15" s="36" t="s">
        <v>397</v>
      </c>
      <c r="H15" s="36" t="s">
        <v>398</v>
      </c>
      <c r="I15" s="36" t="s">
        <v>533</v>
      </c>
      <c r="J15" s="36">
        <v>3440</v>
      </c>
      <c r="K15" s="36">
        <v>115849.2</v>
      </c>
      <c r="L15" s="36"/>
      <c r="M15" s="89">
        <v>45017</v>
      </c>
      <c r="N15" s="36"/>
    </row>
    <row r="16" spans="2:17" x14ac:dyDescent="0.25">
      <c r="B16" s="34" t="s">
        <v>399</v>
      </c>
      <c r="C16" s="33">
        <v>1241</v>
      </c>
      <c r="D16" s="36" t="s">
        <v>362</v>
      </c>
      <c r="E16" s="36" t="s">
        <v>389</v>
      </c>
      <c r="F16" s="36" t="s">
        <v>387</v>
      </c>
      <c r="G16" s="36" t="s">
        <v>400</v>
      </c>
      <c r="H16" s="36" t="s">
        <v>401</v>
      </c>
      <c r="I16" s="36" t="s">
        <v>533</v>
      </c>
      <c r="J16" s="36">
        <v>3440</v>
      </c>
      <c r="K16" s="36">
        <v>115849.2</v>
      </c>
      <c r="L16" s="36"/>
      <c r="M16" s="89">
        <v>45017</v>
      </c>
      <c r="N16" s="36"/>
    </row>
    <row r="17" spans="1:14" x14ac:dyDescent="0.25">
      <c r="B17" s="34" t="s">
        <v>402</v>
      </c>
      <c r="C17" s="33">
        <v>1241</v>
      </c>
      <c r="D17" s="36" t="s">
        <v>362</v>
      </c>
      <c r="E17" s="36" t="s">
        <v>403</v>
      </c>
      <c r="F17" s="36" t="s">
        <v>375</v>
      </c>
      <c r="G17" s="36" t="s">
        <v>404</v>
      </c>
      <c r="H17" s="36" t="s">
        <v>405</v>
      </c>
      <c r="I17" s="36" t="s">
        <v>533</v>
      </c>
      <c r="J17" s="36" t="s">
        <v>406</v>
      </c>
      <c r="K17" s="36">
        <v>29064.959999999999</v>
      </c>
      <c r="L17" s="36"/>
      <c r="M17" s="89">
        <v>45055</v>
      </c>
      <c r="N17" s="36"/>
    </row>
    <row r="19" spans="1:14" ht="48" customHeight="1" x14ac:dyDescent="0.25">
      <c r="A19" s="50" t="s">
        <v>692</v>
      </c>
      <c r="B19" s="30" t="s">
        <v>0</v>
      </c>
      <c r="C19" s="31" t="s">
        <v>1</v>
      </c>
      <c r="D19" s="30" t="s">
        <v>2</v>
      </c>
      <c r="E19" s="30" t="s">
        <v>3</v>
      </c>
      <c r="F19" s="30" t="s">
        <v>4</v>
      </c>
      <c r="G19" s="30" t="s">
        <v>40</v>
      </c>
      <c r="H19" s="30" t="s">
        <v>129</v>
      </c>
      <c r="I19" s="30" t="s">
        <v>173</v>
      </c>
      <c r="J19" s="30" t="s">
        <v>174</v>
      </c>
      <c r="K19" s="30" t="s">
        <v>175</v>
      </c>
      <c r="L19" s="30" t="s">
        <v>176</v>
      </c>
      <c r="M19" s="30" t="s">
        <v>177</v>
      </c>
      <c r="N19" s="30" t="s">
        <v>178</v>
      </c>
    </row>
    <row r="20" spans="1:14" ht="68.25" customHeight="1" x14ac:dyDescent="0.25">
      <c r="A20" s="50" t="s">
        <v>693</v>
      </c>
      <c r="B20" s="146" t="s">
        <v>69</v>
      </c>
      <c r="C20" s="146" t="s">
        <v>220</v>
      </c>
      <c r="D20" s="146" t="s">
        <v>69</v>
      </c>
      <c r="E20" s="146" t="s">
        <v>69</v>
      </c>
      <c r="F20" s="146" t="s">
        <v>78</v>
      </c>
      <c r="G20" s="146" t="s">
        <v>361</v>
      </c>
      <c r="H20" s="146" t="s">
        <v>78</v>
      </c>
      <c r="I20" s="146" t="s">
        <v>78</v>
      </c>
      <c r="J20" s="146" t="s">
        <v>69</v>
      </c>
      <c r="K20" s="146" t="s">
        <v>532</v>
      </c>
      <c r="L20" s="146" t="s">
        <v>532</v>
      </c>
      <c r="M20" s="146" t="s">
        <v>320</v>
      </c>
      <c r="N20" s="146" t="s">
        <v>78</v>
      </c>
    </row>
  </sheetData>
  <mergeCells count="3">
    <mergeCell ref="B2:I2"/>
    <mergeCell ref="B10:H10"/>
    <mergeCell ref="I10:N10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5C22-1DBE-4E47-A4B5-ADCF61FAC5DE}">
  <sheetPr codeName="Hoja25"/>
  <dimension ref="A1:W73"/>
  <sheetViews>
    <sheetView topLeftCell="A6" zoomScale="80" zoomScaleNormal="80" workbookViewId="0">
      <selection activeCell="J27" sqref="J27"/>
    </sheetView>
  </sheetViews>
  <sheetFormatPr baseColWidth="10" defaultColWidth="11.42578125" defaultRowHeight="15.75" x14ac:dyDescent="0.25"/>
  <cols>
    <col min="1" max="1" width="19.42578125" style="3" customWidth="1"/>
    <col min="2" max="2" width="24.42578125" style="1" customWidth="1"/>
    <col min="3" max="3" width="26.140625" style="2" customWidth="1"/>
    <col min="4" max="4" width="22.85546875" style="3" customWidth="1"/>
    <col min="5" max="5" width="22.5703125" style="3" customWidth="1"/>
    <col min="6" max="6" width="18.7109375" style="3" customWidth="1"/>
    <col min="7" max="7" width="20.85546875" style="3" customWidth="1"/>
    <col min="8" max="8" width="18.140625" style="3" customWidth="1"/>
    <col min="9" max="9" width="18.42578125" style="3" customWidth="1"/>
    <col min="10" max="10" width="17.85546875" style="3" customWidth="1"/>
    <col min="11" max="11" width="18.42578125" style="3" customWidth="1"/>
    <col min="12" max="12" width="19.140625" style="3" customWidth="1"/>
    <col min="13" max="13" width="31.140625" style="3" customWidth="1"/>
    <col min="14" max="14" width="26" style="3" customWidth="1"/>
    <col min="15" max="16" width="21" style="3" customWidth="1"/>
    <col min="17" max="17" width="19" style="3" customWidth="1"/>
    <col min="18" max="18" width="17.140625" style="3" customWidth="1"/>
    <col min="19" max="19" width="17.7109375" style="3" customWidth="1"/>
    <col min="20" max="21" width="17.28515625" style="3" customWidth="1"/>
    <col min="22" max="22" width="18.5703125" style="3" customWidth="1"/>
    <col min="23" max="23" width="21.85546875" style="3" customWidth="1"/>
    <col min="24" max="24" width="19.140625" style="3" customWidth="1"/>
    <col min="25" max="16384" width="11.42578125" style="3"/>
  </cols>
  <sheetData>
    <row r="1" spans="2:23" s="4" customFormat="1" x14ac:dyDescent="0.25"/>
    <row r="2" spans="2:23" s="4" customFormat="1" ht="39" customHeight="1" x14ac:dyDescent="0.25">
      <c r="B2" s="317" t="s">
        <v>304</v>
      </c>
      <c r="C2" s="317"/>
      <c r="D2" s="317"/>
      <c r="E2" s="317"/>
      <c r="F2" s="317"/>
      <c r="G2" s="317"/>
      <c r="H2" s="317"/>
      <c r="I2" s="317"/>
      <c r="J2" s="5"/>
      <c r="K2" s="5"/>
      <c r="L2" s="5"/>
      <c r="M2" s="6"/>
      <c r="N2" s="6"/>
      <c r="O2" s="6"/>
      <c r="P2" s="6"/>
      <c r="Q2" s="6"/>
      <c r="R2" s="6"/>
      <c r="S2" s="6"/>
    </row>
    <row r="3" spans="2:23" s="4" customFormat="1" x14ac:dyDescent="0.25">
      <c r="B3" s="46" t="s">
        <v>694</v>
      </c>
      <c r="C3" s="8" t="str">
        <f>D4&amp;D5&amp;D6&amp;D7</f>
        <v>ATMAP00222025</v>
      </c>
      <c r="E3" s="7"/>
      <c r="F3" s="7"/>
      <c r="G3" s="7"/>
      <c r="H3" s="7"/>
      <c r="I3" s="7"/>
      <c r="J3" s="7"/>
    </row>
    <row r="4" spans="2:23" s="4" customFormat="1" x14ac:dyDescent="0.25">
      <c r="D4" s="27" t="s">
        <v>721</v>
      </c>
      <c r="E4" s="7" t="str">
        <f>B2</f>
        <v>Avance Trimestral de Metas de Actividad por Proyecto</v>
      </c>
      <c r="F4" s="7"/>
      <c r="G4" s="7"/>
      <c r="H4" s="7"/>
      <c r="I4" s="7"/>
      <c r="J4" s="7"/>
    </row>
    <row r="5" spans="2:23" s="4" customFormat="1" x14ac:dyDescent="0.25">
      <c r="D5" s="9">
        <v>0</v>
      </c>
      <c r="E5" s="7" t="s">
        <v>36</v>
      </c>
      <c r="F5" s="7"/>
      <c r="G5" s="7"/>
      <c r="H5" s="7"/>
      <c r="I5" s="7"/>
      <c r="J5" s="7"/>
    </row>
    <row r="6" spans="2:23" s="4" customFormat="1" x14ac:dyDescent="0.25">
      <c r="D6" s="10" t="s">
        <v>37</v>
      </c>
      <c r="E6" s="7" t="s">
        <v>38</v>
      </c>
      <c r="F6" s="7"/>
      <c r="G6" s="7"/>
      <c r="H6" s="7"/>
      <c r="I6" s="7"/>
      <c r="J6" s="7"/>
    </row>
    <row r="7" spans="2:23" s="4" customFormat="1" x14ac:dyDescent="0.25">
      <c r="D7" s="9">
        <v>2025</v>
      </c>
      <c r="E7" s="7" t="s">
        <v>39</v>
      </c>
      <c r="F7" s="7"/>
      <c r="G7" s="7"/>
      <c r="H7" s="7"/>
      <c r="I7" s="7"/>
      <c r="J7" s="7"/>
    </row>
    <row r="10" spans="2:23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 t="s">
        <v>738</v>
      </c>
      <c r="N10" s="322"/>
      <c r="O10" s="322"/>
      <c r="P10" s="322"/>
      <c r="Q10" s="322"/>
      <c r="R10" s="322"/>
      <c r="S10" s="322"/>
      <c r="T10" s="322"/>
      <c r="U10" s="322"/>
      <c r="V10" s="322"/>
      <c r="W10" s="275"/>
    </row>
    <row r="11" spans="2:23" x14ac:dyDescent="0.25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256">
        <v>12</v>
      </c>
      <c r="N11" s="255">
        <v>13</v>
      </c>
      <c r="O11" s="256">
        <v>14</v>
      </c>
      <c r="P11" s="255">
        <v>15</v>
      </c>
      <c r="Q11" s="256">
        <v>16</v>
      </c>
      <c r="R11" s="255">
        <v>17</v>
      </c>
      <c r="S11" s="256">
        <v>18</v>
      </c>
      <c r="T11" s="255">
        <v>19</v>
      </c>
      <c r="U11" s="256">
        <v>20</v>
      </c>
      <c r="V11" s="255">
        <v>21</v>
      </c>
    </row>
    <row r="12" spans="2:23" s="1" customFormat="1" ht="61.5" hidden="1" customHeight="1" thickBot="1" x14ac:dyDescent="0.3">
      <c r="B12" s="83" t="s">
        <v>320</v>
      </c>
      <c r="C12" s="84" t="s">
        <v>318</v>
      </c>
      <c r="D12" s="83" t="s">
        <v>317</v>
      </c>
      <c r="E12" s="84" t="s">
        <v>318</v>
      </c>
      <c r="F12" s="83" t="s">
        <v>321</v>
      </c>
      <c r="G12" s="84" t="s">
        <v>322</v>
      </c>
      <c r="H12" s="83" t="s">
        <v>322</v>
      </c>
      <c r="I12" s="84" t="s">
        <v>321</v>
      </c>
      <c r="J12" s="83" t="s">
        <v>322</v>
      </c>
      <c r="K12" s="84" t="s">
        <v>322</v>
      </c>
      <c r="L12" s="83" t="s">
        <v>322</v>
      </c>
      <c r="M12" s="84" t="s">
        <v>190</v>
      </c>
      <c r="N12" s="83" t="s">
        <v>323</v>
      </c>
      <c r="O12" s="84" t="s">
        <v>319</v>
      </c>
      <c r="P12" s="83" t="s">
        <v>319</v>
      </c>
      <c r="Q12" s="84" t="s">
        <v>319</v>
      </c>
      <c r="R12" s="83" t="s">
        <v>319</v>
      </c>
      <c r="S12" s="84" t="s">
        <v>319</v>
      </c>
      <c r="T12" s="83" t="s">
        <v>319</v>
      </c>
      <c r="U12" s="84" t="s">
        <v>319</v>
      </c>
      <c r="V12" s="83" t="s">
        <v>319</v>
      </c>
    </row>
    <row r="13" spans="2:23" s="1" customFormat="1" ht="30" hidden="1" customHeight="1" thickBot="1" x14ac:dyDescent="0.3">
      <c r="B13" s="29" t="s">
        <v>0</v>
      </c>
      <c r="C13" s="85" t="s">
        <v>1</v>
      </c>
      <c r="D13" s="29" t="s">
        <v>2</v>
      </c>
      <c r="E13" s="85" t="s">
        <v>3</v>
      </c>
      <c r="F13" s="29" t="s">
        <v>4</v>
      </c>
      <c r="G13" s="85" t="s">
        <v>40</v>
      </c>
      <c r="H13" s="29" t="s">
        <v>129</v>
      </c>
      <c r="I13" s="85" t="s">
        <v>173</v>
      </c>
      <c r="J13" s="29" t="s">
        <v>174</v>
      </c>
      <c r="K13" s="85" t="s">
        <v>175</v>
      </c>
      <c r="L13" s="29" t="s">
        <v>176</v>
      </c>
      <c r="M13" s="85" t="s">
        <v>177</v>
      </c>
      <c r="N13" s="29" t="s">
        <v>178</v>
      </c>
      <c r="O13" s="85" t="s">
        <v>179</v>
      </c>
      <c r="P13" s="29" t="s">
        <v>180</v>
      </c>
      <c r="Q13" s="85" t="s">
        <v>181</v>
      </c>
      <c r="R13" s="29" t="s">
        <v>223</v>
      </c>
      <c r="S13" s="85" t="s">
        <v>229</v>
      </c>
      <c r="T13" s="29" t="s">
        <v>230</v>
      </c>
      <c r="U13" s="85" t="s">
        <v>231</v>
      </c>
      <c r="V13" s="29" t="s">
        <v>232</v>
      </c>
    </row>
    <row r="14" spans="2:23" ht="63.75" customHeight="1" thickBot="1" x14ac:dyDescent="0.3">
      <c r="B14" s="86" t="s">
        <v>224</v>
      </c>
      <c r="C14" s="82" t="s">
        <v>225</v>
      </c>
      <c r="D14" s="86" t="s">
        <v>226</v>
      </c>
      <c r="E14" s="82" t="s">
        <v>227</v>
      </c>
      <c r="F14" s="86" t="s">
        <v>305</v>
      </c>
      <c r="G14" s="82" t="s">
        <v>306</v>
      </c>
      <c r="H14" s="86" t="s">
        <v>307</v>
      </c>
      <c r="I14" s="82" t="s">
        <v>308</v>
      </c>
      <c r="J14" s="86" t="s">
        <v>753</v>
      </c>
      <c r="K14" s="82" t="s">
        <v>228</v>
      </c>
      <c r="L14" s="86" t="s">
        <v>754</v>
      </c>
      <c r="M14" s="82" t="s">
        <v>309</v>
      </c>
      <c r="N14" s="86" t="s">
        <v>310</v>
      </c>
      <c r="O14" s="82" t="s">
        <v>311</v>
      </c>
      <c r="P14" s="86" t="s">
        <v>312</v>
      </c>
      <c r="Q14" s="82" t="s">
        <v>313</v>
      </c>
      <c r="R14" s="86" t="s">
        <v>314</v>
      </c>
      <c r="S14" s="82" t="s">
        <v>315</v>
      </c>
      <c r="T14" s="86" t="s">
        <v>316</v>
      </c>
      <c r="U14" s="82" t="s">
        <v>314</v>
      </c>
      <c r="V14" s="86" t="s">
        <v>315</v>
      </c>
    </row>
    <row r="15" spans="2:23" x14ac:dyDescent="0.25">
      <c r="B15" s="57">
        <v>0</v>
      </c>
      <c r="C15" s="53">
        <v>100</v>
      </c>
      <c r="D15" s="91" t="s">
        <v>234</v>
      </c>
      <c r="E15" s="91" t="s">
        <v>234</v>
      </c>
      <c r="F15" s="292" t="s">
        <v>663</v>
      </c>
      <c r="G15" s="295" t="s">
        <v>711</v>
      </c>
      <c r="H15" s="292" t="s">
        <v>663</v>
      </c>
      <c r="I15" s="292" t="s">
        <v>663</v>
      </c>
      <c r="J15" s="292" t="s">
        <v>663</v>
      </c>
      <c r="K15" s="292" t="s">
        <v>663</v>
      </c>
      <c r="L15" s="159">
        <v>1</v>
      </c>
      <c r="M15" s="67" t="s">
        <v>324</v>
      </c>
      <c r="N15" s="67" t="s">
        <v>325</v>
      </c>
      <c r="O15" s="67">
        <v>4</v>
      </c>
      <c r="P15" s="67">
        <v>1</v>
      </c>
      <c r="Q15" s="67">
        <v>1</v>
      </c>
      <c r="R15" s="67">
        <v>0</v>
      </c>
      <c r="S15" s="67">
        <v>0</v>
      </c>
      <c r="T15" s="67">
        <v>4</v>
      </c>
      <c r="U15" s="67">
        <v>0</v>
      </c>
      <c r="V15" s="67">
        <v>100</v>
      </c>
    </row>
    <row r="16" spans="2:23" x14ac:dyDescent="0.25">
      <c r="B16" s="58">
        <v>0</v>
      </c>
      <c r="C16" s="54">
        <v>100</v>
      </c>
      <c r="D16" s="92" t="s">
        <v>234</v>
      </c>
      <c r="E16" s="92" t="s">
        <v>234</v>
      </c>
      <c r="F16" s="293" t="s">
        <v>663</v>
      </c>
      <c r="G16" s="294" t="s">
        <v>711</v>
      </c>
      <c r="H16" s="293" t="s">
        <v>663</v>
      </c>
      <c r="I16" s="293" t="s">
        <v>663</v>
      </c>
      <c r="J16" s="293" t="s">
        <v>663</v>
      </c>
      <c r="K16" s="293" t="s">
        <v>663</v>
      </c>
      <c r="L16" s="160">
        <v>2</v>
      </c>
      <c r="M16" s="90" t="s">
        <v>326</v>
      </c>
      <c r="N16" s="90" t="s">
        <v>325</v>
      </c>
      <c r="O16" s="90">
        <v>4</v>
      </c>
      <c r="P16" s="90">
        <v>1</v>
      </c>
      <c r="Q16" s="90">
        <v>1</v>
      </c>
      <c r="R16" s="90">
        <v>0</v>
      </c>
      <c r="S16" s="90">
        <v>0</v>
      </c>
      <c r="T16" s="90">
        <v>4</v>
      </c>
      <c r="U16" s="90">
        <v>0</v>
      </c>
      <c r="V16" s="90">
        <v>100</v>
      </c>
    </row>
    <row r="17" spans="1:22" x14ac:dyDescent="0.25">
      <c r="B17" s="58">
        <v>0</v>
      </c>
      <c r="C17" s="54">
        <v>100</v>
      </c>
      <c r="D17" s="92" t="s">
        <v>234</v>
      </c>
      <c r="E17" s="92">
        <v>100</v>
      </c>
      <c r="F17" s="293" t="s">
        <v>663</v>
      </c>
      <c r="G17" s="293" t="s">
        <v>742</v>
      </c>
      <c r="H17" s="293" t="s">
        <v>663</v>
      </c>
      <c r="I17" s="293" t="s">
        <v>663</v>
      </c>
      <c r="J17" s="293" t="s">
        <v>663</v>
      </c>
      <c r="K17" s="293" t="s">
        <v>711</v>
      </c>
      <c r="L17" s="160">
        <v>1</v>
      </c>
      <c r="M17" s="90" t="s">
        <v>327</v>
      </c>
      <c r="N17" s="90" t="s">
        <v>325</v>
      </c>
      <c r="O17" s="90">
        <v>4</v>
      </c>
      <c r="P17" s="90">
        <v>1</v>
      </c>
      <c r="Q17" s="90">
        <v>1</v>
      </c>
      <c r="R17" s="90">
        <v>0</v>
      </c>
      <c r="S17" s="90">
        <v>0</v>
      </c>
      <c r="T17" s="90">
        <v>4</v>
      </c>
      <c r="U17" s="90">
        <v>0</v>
      </c>
      <c r="V17" s="90">
        <v>100</v>
      </c>
    </row>
    <row r="18" spans="1:22" x14ac:dyDescent="0.25">
      <c r="B18" s="58">
        <v>0</v>
      </c>
      <c r="C18" s="54">
        <v>100</v>
      </c>
      <c r="D18" s="92" t="s">
        <v>234</v>
      </c>
      <c r="E18" s="92">
        <v>101</v>
      </c>
      <c r="F18" s="293" t="s">
        <v>663</v>
      </c>
      <c r="G18" s="293" t="s">
        <v>711</v>
      </c>
      <c r="H18" s="293" t="s">
        <v>744</v>
      </c>
      <c r="I18" s="293" t="s">
        <v>662</v>
      </c>
      <c r="J18" s="293" t="s">
        <v>663</v>
      </c>
      <c r="K18" s="293" t="s">
        <v>663</v>
      </c>
      <c r="L18" s="160">
        <v>1</v>
      </c>
      <c r="M18" s="90" t="s">
        <v>328</v>
      </c>
      <c r="N18" s="90" t="s">
        <v>325</v>
      </c>
      <c r="O18" s="90">
        <v>4</v>
      </c>
      <c r="P18" s="90">
        <v>1</v>
      </c>
      <c r="Q18" s="90">
        <v>1</v>
      </c>
      <c r="R18" s="90">
        <v>0</v>
      </c>
      <c r="S18" s="90">
        <v>0</v>
      </c>
      <c r="T18" s="90">
        <v>4</v>
      </c>
      <c r="U18" s="90">
        <v>0</v>
      </c>
      <c r="V18" s="90">
        <v>100</v>
      </c>
    </row>
    <row r="19" spans="1:22" x14ac:dyDescent="0.25">
      <c r="B19" s="58">
        <v>0</v>
      </c>
      <c r="C19" s="54">
        <v>100</v>
      </c>
      <c r="D19" s="92" t="s">
        <v>245</v>
      </c>
      <c r="E19" s="92">
        <v>103</v>
      </c>
      <c r="F19" s="293" t="s">
        <v>663</v>
      </c>
      <c r="G19" s="293" t="s">
        <v>743</v>
      </c>
      <c r="H19" s="293" t="s">
        <v>711</v>
      </c>
      <c r="I19" s="293" t="s">
        <v>663</v>
      </c>
      <c r="J19" s="293" t="s">
        <v>663</v>
      </c>
      <c r="K19" s="293" t="s">
        <v>711</v>
      </c>
      <c r="L19" s="160">
        <v>1</v>
      </c>
      <c r="M19" s="90" t="s">
        <v>329</v>
      </c>
      <c r="N19" s="90" t="s">
        <v>325</v>
      </c>
      <c r="O19" s="90">
        <v>4</v>
      </c>
      <c r="P19" s="90">
        <v>1</v>
      </c>
      <c r="Q19" s="90">
        <v>1</v>
      </c>
      <c r="R19" s="90">
        <v>0</v>
      </c>
      <c r="S19" s="90">
        <v>0</v>
      </c>
      <c r="T19" s="90">
        <v>4</v>
      </c>
      <c r="U19" s="90">
        <v>0</v>
      </c>
      <c r="V19" s="90">
        <v>100</v>
      </c>
    </row>
    <row r="20" spans="1:22" x14ac:dyDescent="0.25">
      <c r="B20" s="58">
        <v>0</v>
      </c>
      <c r="C20" s="54">
        <v>100</v>
      </c>
      <c r="D20" s="92" t="s">
        <v>245</v>
      </c>
      <c r="E20" s="92">
        <v>103</v>
      </c>
      <c r="F20" s="293" t="s">
        <v>663</v>
      </c>
      <c r="G20" s="293" t="s">
        <v>743</v>
      </c>
      <c r="H20" s="293" t="s">
        <v>711</v>
      </c>
      <c r="I20" s="293" t="s">
        <v>663</v>
      </c>
      <c r="J20" s="293" t="s">
        <v>663</v>
      </c>
      <c r="K20" s="293" t="s">
        <v>711</v>
      </c>
      <c r="L20" s="160">
        <v>2</v>
      </c>
      <c r="M20" s="90" t="s">
        <v>330</v>
      </c>
      <c r="N20" s="90" t="s">
        <v>325</v>
      </c>
      <c r="O20" s="90">
        <v>4</v>
      </c>
      <c r="P20" s="90">
        <v>1</v>
      </c>
      <c r="Q20" s="90">
        <v>1</v>
      </c>
      <c r="R20" s="90">
        <v>0</v>
      </c>
      <c r="S20" s="90">
        <v>0</v>
      </c>
      <c r="T20" s="90">
        <v>4</v>
      </c>
      <c r="U20" s="90">
        <v>0</v>
      </c>
      <c r="V20" s="90">
        <v>100</v>
      </c>
    </row>
    <row r="21" spans="1:22" x14ac:dyDescent="0.25">
      <c r="B21" s="58">
        <v>0</v>
      </c>
      <c r="C21" s="54">
        <v>100</v>
      </c>
      <c r="D21" s="92" t="s">
        <v>245</v>
      </c>
      <c r="E21" s="90">
        <v>103</v>
      </c>
      <c r="F21" s="293" t="s">
        <v>663</v>
      </c>
      <c r="G21" s="293" t="s">
        <v>743</v>
      </c>
      <c r="H21" s="293" t="s">
        <v>711</v>
      </c>
      <c r="I21" s="293" t="s">
        <v>663</v>
      </c>
      <c r="J21" s="293" t="s">
        <v>663</v>
      </c>
      <c r="K21" s="293" t="s">
        <v>711</v>
      </c>
      <c r="L21" s="160">
        <v>3</v>
      </c>
      <c r="M21" s="90" t="s">
        <v>331</v>
      </c>
      <c r="N21" s="90" t="s">
        <v>325</v>
      </c>
      <c r="O21" s="90">
        <v>4</v>
      </c>
      <c r="P21" s="90">
        <v>1</v>
      </c>
      <c r="Q21" s="90">
        <v>1</v>
      </c>
      <c r="R21" s="90">
        <v>0</v>
      </c>
      <c r="S21" s="90">
        <v>0</v>
      </c>
      <c r="T21" s="90">
        <v>4</v>
      </c>
      <c r="U21" s="90">
        <v>0</v>
      </c>
      <c r="V21" s="90">
        <v>100</v>
      </c>
    </row>
    <row r="22" spans="1:22" x14ac:dyDescent="0.25">
      <c r="B22" s="58">
        <v>0</v>
      </c>
      <c r="C22" s="54">
        <v>100</v>
      </c>
      <c r="D22" s="92" t="s">
        <v>245</v>
      </c>
      <c r="E22" s="90">
        <v>103</v>
      </c>
      <c r="F22" s="293" t="s">
        <v>663</v>
      </c>
      <c r="G22" s="293" t="s">
        <v>743</v>
      </c>
      <c r="H22" s="293" t="s">
        <v>711</v>
      </c>
      <c r="I22" s="293" t="s">
        <v>663</v>
      </c>
      <c r="J22" s="293" t="s">
        <v>663</v>
      </c>
      <c r="K22" s="293" t="s">
        <v>711</v>
      </c>
      <c r="L22" s="160">
        <v>4</v>
      </c>
      <c r="M22" s="90" t="s">
        <v>332</v>
      </c>
      <c r="N22" s="90" t="s">
        <v>325</v>
      </c>
      <c r="O22" s="90">
        <v>4</v>
      </c>
      <c r="P22" s="90">
        <v>1</v>
      </c>
      <c r="Q22" s="90">
        <v>1</v>
      </c>
      <c r="R22" s="90">
        <v>0</v>
      </c>
      <c r="S22" s="90">
        <v>0</v>
      </c>
      <c r="T22" s="90">
        <v>4</v>
      </c>
      <c r="U22" s="90">
        <v>0</v>
      </c>
      <c r="V22" s="90">
        <v>100</v>
      </c>
    </row>
    <row r="23" spans="1:22" x14ac:dyDescent="0.25">
      <c r="B23" s="58">
        <v>0</v>
      </c>
      <c r="C23" s="54">
        <v>100</v>
      </c>
      <c r="D23" s="92" t="s">
        <v>245</v>
      </c>
      <c r="E23" s="90">
        <v>103</v>
      </c>
      <c r="F23" s="293" t="s">
        <v>663</v>
      </c>
      <c r="G23" s="293" t="s">
        <v>743</v>
      </c>
      <c r="H23" s="293" t="s">
        <v>711</v>
      </c>
      <c r="I23" s="293" t="s">
        <v>663</v>
      </c>
      <c r="J23" s="293" t="s">
        <v>663</v>
      </c>
      <c r="K23" s="293" t="s">
        <v>711</v>
      </c>
      <c r="L23" s="160">
        <v>5</v>
      </c>
      <c r="M23" s="90" t="s">
        <v>333</v>
      </c>
      <c r="N23" s="90" t="s">
        <v>325</v>
      </c>
      <c r="O23" s="90">
        <v>4</v>
      </c>
      <c r="P23" s="90">
        <v>1</v>
      </c>
      <c r="Q23" s="90">
        <v>1</v>
      </c>
      <c r="R23" s="90">
        <v>0</v>
      </c>
      <c r="S23" s="90">
        <v>0</v>
      </c>
      <c r="T23" s="90">
        <v>4</v>
      </c>
      <c r="U23" s="90">
        <v>0</v>
      </c>
      <c r="V23" s="90">
        <v>100</v>
      </c>
    </row>
    <row r="26" spans="1:22" s="4" customFormat="1" ht="48" customHeight="1" x14ac:dyDescent="0.25">
      <c r="A26" s="50" t="s">
        <v>692</v>
      </c>
      <c r="B26" s="30" t="s">
        <v>0</v>
      </c>
      <c r="C26" s="31" t="s">
        <v>1</v>
      </c>
      <c r="D26" s="30" t="s">
        <v>2</v>
      </c>
      <c r="E26" s="30" t="s">
        <v>3</v>
      </c>
      <c r="F26" s="30" t="s">
        <v>4</v>
      </c>
      <c r="G26" s="30" t="s">
        <v>40</v>
      </c>
      <c r="H26" s="30" t="s">
        <v>129</v>
      </c>
      <c r="I26" s="30" t="s">
        <v>173</v>
      </c>
      <c r="J26" s="30" t="s">
        <v>174</v>
      </c>
      <c r="K26" s="30" t="s">
        <v>175</v>
      </c>
      <c r="L26" s="30" t="s">
        <v>176</v>
      </c>
      <c r="M26" s="30" t="s">
        <v>177</v>
      </c>
      <c r="N26" s="30" t="s">
        <v>178</v>
      </c>
      <c r="O26" s="30" t="s">
        <v>179</v>
      </c>
      <c r="P26" s="30" t="s">
        <v>180</v>
      </c>
      <c r="Q26" s="30" t="s">
        <v>181</v>
      </c>
      <c r="R26" s="30" t="s">
        <v>223</v>
      </c>
      <c r="S26" s="30" t="s">
        <v>229</v>
      </c>
      <c r="T26" s="30" t="s">
        <v>230</v>
      </c>
      <c r="U26" s="30" t="s">
        <v>231</v>
      </c>
      <c r="V26" s="30" t="s">
        <v>232</v>
      </c>
    </row>
    <row r="27" spans="1:22" s="4" customFormat="1" ht="68.25" customHeight="1" x14ac:dyDescent="0.25">
      <c r="A27" s="50" t="s">
        <v>693</v>
      </c>
      <c r="B27" s="146" t="s">
        <v>320</v>
      </c>
      <c r="C27" s="146" t="s">
        <v>318</v>
      </c>
      <c r="D27" s="146" t="s">
        <v>317</v>
      </c>
      <c r="E27" s="146" t="s">
        <v>318</v>
      </c>
      <c r="F27" s="146" t="s">
        <v>321</v>
      </c>
      <c r="G27" s="146" t="s">
        <v>322</v>
      </c>
      <c r="H27" s="146" t="s">
        <v>322</v>
      </c>
      <c r="I27" s="146" t="s">
        <v>321</v>
      </c>
      <c r="J27" s="146" t="s">
        <v>322</v>
      </c>
      <c r="K27" s="146" t="s">
        <v>322</v>
      </c>
      <c r="L27" s="146" t="s">
        <v>322</v>
      </c>
      <c r="M27" s="146" t="s">
        <v>190</v>
      </c>
      <c r="N27" s="146" t="s">
        <v>323</v>
      </c>
      <c r="O27" s="146" t="s">
        <v>319</v>
      </c>
      <c r="P27" s="146" t="s">
        <v>319</v>
      </c>
      <c r="Q27" s="146" t="s">
        <v>319</v>
      </c>
      <c r="R27" s="146" t="s">
        <v>319</v>
      </c>
      <c r="S27" s="146" t="s">
        <v>319</v>
      </c>
      <c r="T27" s="146" t="s">
        <v>319</v>
      </c>
      <c r="U27" s="146" t="s">
        <v>319</v>
      </c>
      <c r="V27" s="146" t="s">
        <v>319</v>
      </c>
    </row>
    <row r="28" spans="1:22" s="4" customFormat="1" x14ac:dyDescent="0.25">
      <c r="B28" s="28"/>
      <c r="C28" s="15"/>
    </row>
    <row r="29" spans="1:22" s="4" customFormat="1" x14ac:dyDescent="0.25">
      <c r="B29" s="28"/>
      <c r="C29" s="15"/>
    </row>
    <row r="30" spans="1:22" s="4" customFormat="1" x14ac:dyDescent="0.25">
      <c r="B30" s="28"/>
      <c r="C30" s="15"/>
    </row>
    <row r="31" spans="1:22" s="4" customFormat="1" x14ac:dyDescent="0.25">
      <c r="B31" s="28"/>
      <c r="C31" s="15"/>
    </row>
    <row r="32" spans="1:22" s="4" customFormat="1" x14ac:dyDescent="0.25">
      <c r="B32" s="28"/>
      <c r="C32" s="15"/>
    </row>
    <row r="33" spans="2:3" s="4" customFormat="1" x14ac:dyDescent="0.25">
      <c r="B33" s="28"/>
      <c r="C33" s="15"/>
    </row>
    <row r="34" spans="2:3" s="4" customFormat="1" x14ac:dyDescent="0.25">
      <c r="B34" s="28"/>
      <c r="C34" s="15"/>
    </row>
    <row r="35" spans="2:3" s="4" customFormat="1" x14ac:dyDescent="0.25">
      <c r="B35" s="28"/>
      <c r="C35" s="15"/>
    </row>
    <row r="36" spans="2:3" s="4" customFormat="1" x14ac:dyDescent="0.25">
      <c r="B36" s="28"/>
      <c r="C36" s="15"/>
    </row>
    <row r="37" spans="2:3" s="4" customFormat="1" x14ac:dyDescent="0.25">
      <c r="B37" s="28"/>
      <c r="C37" s="15"/>
    </row>
    <row r="38" spans="2:3" s="4" customFormat="1" x14ac:dyDescent="0.25">
      <c r="B38" s="28"/>
      <c r="C38" s="15"/>
    </row>
    <row r="39" spans="2:3" s="4" customFormat="1" x14ac:dyDescent="0.25">
      <c r="B39" s="28"/>
      <c r="C39" s="15"/>
    </row>
    <row r="40" spans="2:3" s="4" customFormat="1" x14ac:dyDescent="0.25">
      <c r="B40" s="28"/>
      <c r="C40" s="15"/>
    </row>
    <row r="41" spans="2:3" s="4" customFormat="1" x14ac:dyDescent="0.25">
      <c r="B41" s="28"/>
      <c r="C41" s="15"/>
    </row>
    <row r="42" spans="2:3" s="4" customFormat="1" x14ac:dyDescent="0.25">
      <c r="B42" s="28"/>
      <c r="C42" s="15"/>
    </row>
    <row r="43" spans="2:3" s="4" customFormat="1" x14ac:dyDescent="0.25">
      <c r="B43" s="28"/>
      <c r="C43" s="15"/>
    </row>
    <row r="44" spans="2:3" s="4" customFormat="1" x14ac:dyDescent="0.25">
      <c r="B44" s="28"/>
      <c r="C44" s="15"/>
    </row>
    <row r="45" spans="2:3" s="4" customFormat="1" x14ac:dyDescent="0.25">
      <c r="B45" s="28"/>
      <c r="C45" s="15"/>
    </row>
    <row r="46" spans="2:3" s="4" customFormat="1" x14ac:dyDescent="0.25">
      <c r="B46" s="28"/>
      <c r="C46" s="15"/>
    </row>
    <row r="47" spans="2:3" s="4" customFormat="1" x14ac:dyDescent="0.25">
      <c r="B47" s="28"/>
      <c r="C47" s="15"/>
    </row>
    <row r="48" spans="2:3" s="4" customFormat="1" x14ac:dyDescent="0.25">
      <c r="B48" s="28"/>
      <c r="C48" s="15"/>
    </row>
    <row r="49" spans="2:3" s="4" customFormat="1" x14ac:dyDescent="0.25">
      <c r="B49" s="28"/>
      <c r="C49" s="15"/>
    </row>
    <row r="50" spans="2:3" s="4" customFormat="1" x14ac:dyDescent="0.25">
      <c r="B50" s="28"/>
      <c r="C50" s="15"/>
    </row>
    <row r="51" spans="2:3" s="4" customFormat="1" x14ac:dyDescent="0.25">
      <c r="B51" s="28"/>
      <c r="C51" s="15"/>
    </row>
    <row r="52" spans="2:3" s="4" customFormat="1" x14ac:dyDescent="0.25">
      <c r="B52" s="28"/>
      <c r="C52" s="15"/>
    </row>
    <row r="53" spans="2:3" s="4" customFormat="1" x14ac:dyDescent="0.25">
      <c r="B53" s="28"/>
      <c r="C53" s="15"/>
    </row>
    <row r="54" spans="2:3" s="4" customFormat="1" x14ac:dyDescent="0.25">
      <c r="B54" s="28"/>
      <c r="C54" s="15"/>
    </row>
    <row r="55" spans="2:3" s="4" customFormat="1" x14ac:dyDescent="0.25">
      <c r="B55" s="28"/>
      <c r="C55" s="15"/>
    </row>
    <row r="56" spans="2:3" s="4" customFormat="1" x14ac:dyDescent="0.25">
      <c r="B56" s="28"/>
      <c r="C56" s="15"/>
    </row>
    <row r="57" spans="2:3" s="4" customFormat="1" x14ac:dyDescent="0.25">
      <c r="B57" s="28"/>
      <c r="C57" s="15"/>
    </row>
    <row r="58" spans="2:3" s="4" customFormat="1" x14ac:dyDescent="0.25">
      <c r="B58" s="28"/>
      <c r="C58" s="15"/>
    </row>
    <row r="59" spans="2:3" s="4" customFormat="1" x14ac:dyDescent="0.25">
      <c r="B59" s="28"/>
      <c r="C59" s="15"/>
    </row>
    <row r="60" spans="2:3" s="4" customFormat="1" x14ac:dyDescent="0.25">
      <c r="B60" s="28"/>
      <c r="C60" s="15"/>
    </row>
    <row r="61" spans="2:3" s="4" customFormat="1" x14ac:dyDescent="0.25">
      <c r="B61" s="28"/>
      <c r="C61" s="15"/>
    </row>
    <row r="62" spans="2:3" s="4" customFormat="1" x14ac:dyDescent="0.25">
      <c r="B62" s="28"/>
      <c r="C62" s="15"/>
    </row>
    <row r="63" spans="2:3" s="4" customFormat="1" x14ac:dyDescent="0.25">
      <c r="B63" s="28"/>
      <c r="C63" s="15"/>
    </row>
    <row r="64" spans="2:3" s="4" customFormat="1" x14ac:dyDescent="0.25">
      <c r="B64" s="28"/>
      <c r="C64" s="15"/>
    </row>
    <row r="65" spans="2:3" s="4" customFormat="1" x14ac:dyDescent="0.25">
      <c r="B65" s="28"/>
      <c r="C65" s="15"/>
    </row>
    <row r="66" spans="2:3" s="4" customFormat="1" x14ac:dyDescent="0.25">
      <c r="B66" s="28"/>
      <c r="C66" s="15"/>
    </row>
    <row r="67" spans="2:3" s="4" customFormat="1" x14ac:dyDescent="0.25">
      <c r="B67" s="28"/>
      <c r="C67" s="15"/>
    </row>
    <row r="68" spans="2:3" s="4" customFormat="1" x14ac:dyDescent="0.25">
      <c r="B68" s="28"/>
      <c r="C68" s="15"/>
    </row>
    <row r="69" spans="2:3" s="4" customFormat="1" x14ac:dyDescent="0.25">
      <c r="B69" s="28"/>
      <c r="C69" s="15"/>
    </row>
    <row r="70" spans="2:3" s="4" customFormat="1" x14ac:dyDescent="0.25">
      <c r="B70" s="28"/>
      <c r="C70" s="15"/>
    </row>
    <row r="71" spans="2:3" s="4" customFormat="1" x14ac:dyDescent="0.25">
      <c r="B71" s="28"/>
      <c r="C71" s="15"/>
    </row>
    <row r="72" spans="2:3" s="4" customFormat="1" x14ac:dyDescent="0.25">
      <c r="B72" s="28"/>
      <c r="C72" s="15"/>
    </row>
    <row r="73" spans="2:3" s="4" customFormat="1" x14ac:dyDescent="0.25">
      <c r="B73" s="28"/>
      <c r="C73" s="15"/>
    </row>
  </sheetData>
  <mergeCells count="3">
    <mergeCell ref="B2:I2"/>
    <mergeCell ref="B10:L10"/>
    <mergeCell ref="M10:V10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8255-8A64-4D06-9B04-6B45E7190AC7}">
  <sheetPr codeName="Hoja26"/>
  <dimension ref="A1:L27"/>
  <sheetViews>
    <sheetView topLeftCell="A5" zoomScale="115" zoomScaleNormal="115" workbookViewId="0">
      <selection activeCell="C21" sqref="C21"/>
    </sheetView>
  </sheetViews>
  <sheetFormatPr baseColWidth="10" defaultColWidth="11.42578125" defaultRowHeight="15.75" x14ac:dyDescent="0.25"/>
  <cols>
    <col min="1" max="1" width="19" style="165" customWidth="1"/>
    <col min="2" max="2" width="69.85546875" style="169" bestFit="1" customWidth="1"/>
    <col min="3" max="3" width="26.140625" style="172" customWidth="1"/>
    <col min="4" max="4" width="28.42578125" style="165" customWidth="1"/>
    <col min="5" max="10" width="28.28515625" style="165" customWidth="1"/>
    <col min="11" max="11" width="27.28515625" style="165" customWidth="1"/>
    <col min="12" max="12" width="18.28515625" style="165" customWidth="1"/>
    <col min="13" max="13" width="19.28515625" style="165" customWidth="1"/>
    <col min="14" max="14" width="21.85546875" style="165" customWidth="1"/>
    <col min="15" max="15" width="19.140625" style="165" customWidth="1"/>
    <col min="16" max="16384" width="11.42578125" style="165"/>
  </cols>
  <sheetData>
    <row r="1" spans="1:12" x14ac:dyDescent="0.25">
      <c r="B1" s="165"/>
      <c r="C1" s="165"/>
    </row>
    <row r="2" spans="1:12" ht="39" customHeight="1" x14ac:dyDescent="0.25">
      <c r="B2" s="315" t="s">
        <v>302</v>
      </c>
      <c r="C2" s="315"/>
      <c r="D2" s="315"/>
      <c r="E2" s="315"/>
      <c r="F2" s="315"/>
      <c r="G2" s="315"/>
      <c r="H2" s="315"/>
      <c r="I2" s="315"/>
      <c r="J2" s="315"/>
      <c r="K2" s="225"/>
    </row>
    <row r="3" spans="1:12" x14ac:dyDescent="0.25">
      <c r="B3" s="167" t="s">
        <v>694</v>
      </c>
      <c r="C3" s="215" t="str">
        <f>D4&amp;D5&amp;D6&amp;D7</f>
        <v>GCP00222025</v>
      </c>
      <c r="E3" s="192"/>
      <c r="F3" s="192"/>
      <c r="G3" s="192"/>
      <c r="H3" s="192"/>
      <c r="I3" s="192"/>
      <c r="J3" s="192"/>
    </row>
    <row r="4" spans="1:12" x14ac:dyDescent="0.25">
      <c r="B4" s="165"/>
      <c r="C4" s="165"/>
      <c r="D4" s="216" t="s">
        <v>301</v>
      </c>
      <c r="E4" s="192" t="str">
        <f>B2</f>
        <v>Gasto por Categoría Programática</v>
      </c>
      <c r="F4" s="192"/>
      <c r="G4" s="192"/>
      <c r="H4" s="192"/>
      <c r="I4" s="192"/>
      <c r="J4" s="192"/>
    </row>
    <row r="5" spans="1:12" x14ac:dyDescent="0.25">
      <c r="B5" s="165"/>
      <c r="C5" s="165"/>
      <c r="D5" s="193">
        <v>0</v>
      </c>
      <c r="E5" s="192" t="s">
        <v>36</v>
      </c>
      <c r="F5" s="192"/>
      <c r="G5" s="192"/>
      <c r="H5" s="192"/>
      <c r="I5" s="192"/>
      <c r="J5" s="192"/>
    </row>
    <row r="6" spans="1:12" x14ac:dyDescent="0.25">
      <c r="B6" s="165"/>
      <c r="C6" s="165"/>
      <c r="D6" s="194" t="s">
        <v>37</v>
      </c>
      <c r="E6" s="192" t="s">
        <v>38</v>
      </c>
      <c r="F6" s="192"/>
      <c r="G6" s="192"/>
      <c r="H6" s="192"/>
      <c r="I6" s="192"/>
      <c r="J6" s="192"/>
    </row>
    <row r="7" spans="1:12" x14ac:dyDescent="0.25">
      <c r="B7" s="165"/>
      <c r="C7" s="165"/>
      <c r="D7" s="193">
        <v>2025</v>
      </c>
      <c r="E7" s="192" t="s">
        <v>39</v>
      </c>
      <c r="F7" s="192"/>
      <c r="G7" s="192"/>
      <c r="H7" s="192"/>
      <c r="I7" s="192"/>
      <c r="J7" s="192"/>
    </row>
    <row r="9" spans="1:12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  <c r="K9" s="305"/>
      <c r="L9" s="305"/>
    </row>
    <row r="10" spans="1:12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306"/>
      <c r="L10" s="307"/>
    </row>
    <row r="11" spans="1:12" ht="56.25" customHeight="1" thickBot="1" x14ac:dyDescent="0.3">
      <c r="B11" s="296" t="s">
        <v>41</v>
      </c>
      <c r="C11" s="249" t="s">
        <v>281</v>
      </c>
      <c r="D11" s="254" t="s">
        <v>269</v>
      </c>
      <c r="E11" s="249" t="s">
        <v>270</v>
      </c>
      <c r="F11" s="249" t="s">
        <v>284</v>
      </c>
      <c r="G11" s="249" t="s">
        <v>271</v>
      </c>
      <c r="H11" s="254" t="s">
        <v>283</v>
      </c>
      <c r="I11" s="249" t="s">
        <v>272</v>
      </c>
      <c r="J11" s="297" t="s">
        <v>151</v>
      </c>
    </row>
    <row r="12" spans="1:12" ht="35.25" customHeight="1" x14ac:dyDescent="0.25">
      <c r="B12" s="298" t="s">
        <v>303</v>
      </c>
      <c r="C12" s="198">
        <v>0</v>
      </c>
      <c r="D12" s="214">
        <v>0</v>
      </c>
      <c r="E12" s="214">
        <v>0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99" t="str">
        <f>CONCATENATE("""",B12,"""","|","""",C12,"""","|","""",D12,"""","|","""",E12,"""","|","""",F12,"""","|","""",G12,"""","|","""",H12,"""","|","""",I12,"""","|","""",J12,"""")</f>
        <v>"PROGRAMAS"|"0"|"0"|"0"|"0"|"0"|"0"|"0"|"0"</v>
      </c>
    </row>
    <row r="13" spans="1:12" x14ac:dyDescent="0.25">
      <c r="A13" s="300"/>
      <c r="B13" s="301" t="s">
        <v>745</v>
      </c>
      <c r="C13" s="202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299" t="str">
        <f t="shared" ref="K13:K18" si="0">CONCATENATE("""",B13,"""","|","""",C13,"""","|","""",D13,"""","|","""",E13,"""","|","""",F13,"""","|","""",G13,"""","|","""",H13,"""","|","""",I13,"""","|","""",J13,"""")</f>
        <v>"02060805 Igualdad de trato y oportunidades para la mujer y el hombre"|"0"|"0"|"0"|"0"|"0"|"0"|"0"|"0"</v>
      </c>
    </row>
    <row r="14" spans="1:12" x14ac:dyDescent="0.25">
      <c r="A14" s="300"/>
      <c r="B14" s="301" t="s">
        <v>746</v>
      </c>
      <c r="C14" s="202">
        <v>0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299" t="str">
        <f t="shared" si="0"/>
        <v>"03010203 Inclusión económica para la igualdad de género"|"0"|"0"|"0"|"0"|"0"|"0"|"0"|"0"</v>
      </c>
    </row>
    <row r="15" spans="1:12" x14ac:dyDescent="0.25">
      <c r="A15" s="300"/>
      <c r="B15" s="301" t="s">
        <v>747</v>
      </c>
      <c r="C15" s="202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299" t="str">
        <f t="shared" si="0"/>
        <v>"01070201 Protección civil y gestión integral del riesgo "|"0"|"0"|"0"|"0"|"0"|"0"|"0"|"0"</v>
      </c>
    </row>
    <row r="16" spans="1:12" x14ac:dyDescent="0.25">
      <c r="A16" s="300"/>
      <c r="B16" s="301" t="s">
        <v>748</v>
      </c>
      <c r="C16" s="202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299" t="str">
        <f t="shared" si="0"/>
        <v>"01070101 Seguridad Pública"|"0"|"0"|"0"|"0"|"0"|"0"|"0"|"0"</v>
      </c>
    </row>
    <row r="17" spans="1:11" x14ac:dyDescent="0.25">
      <c r="A17" s="300"/>
      <c r="B17" s="301" t="s">
        <v>749</v>
      </c>
      <c r="C17" s="202">
        <v>0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178">
        <v>0</v>
      </c>
      <c r="K17" s="299" t="str">
        <f t="shared" si="0"/>
        <v>"01070401 Coordinación Intergubernamental para la Seguridad Pública"|"0"|"0"|"0"|"0"|"0"|"0"|"0"|"0"</v>
      </c>
    </row>
    <row r="18" spans="1:11" x14ac:dyDescent="0.25">
      <c r="B18" s="302" t="s">
        <v>59</v>
      </c>
      <c r="C18" s="303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299" t="str">
        <f t="shared" si="0"/>
        <v>"Total"|"0"|"0"|"0"|"0"|"0"|"0"|"0"|"0"</v>
      </c>
    </row>
    <row r="20" spans="1:11" ht="42" customHeight="1" x14ac:dyDescent="0.25">
      <c r="A20" s="210" t="s">
        <v>692</v>
      </c>
      <c r="B20" s="179" t="s">
        <v>0</v>
      </c>
      <c r="C20" s="180" t="s">
        <v>1</v>
      </c>
      <c r="D20" s="179" t="s">
        <v>2</v>
      </c>
      <c r="E20" s="179" t="s">
        <v>3</v>
      </c>
      <c r="F20" s="179" t="s">
        <v>4</v>
      </c>
      <c r="G20" s="179" t="s">
        <v>40</v>
      </c>
      <c r="H20" s="179" t="s">
        <v>129</v>
      </c>
      <c r="I20" s="179" t="s">
        <v>173</v>
      </c>
      <c r="J20" s="179" t="s">
        <v>174</v>
      </c>
    </row>
    <row r="21" spans="1:11" ht="63" customHeight="1" x14ac:dyDescent="0.25">
      <c r="A21" s="210" t="s">
        <v>693</v>
      </c>
      <c r="B21" s="211" t="s">
        <v>69</v>
      </c>
      <c r="C21" s="211" t="s">
        <v>67</v>
      </c>
      <c r="D21" s="211" t="s">
        <v>67</v>
      </c>
      <c r="E21" s="211" t="s">
        <v>67</v>
      </c>
      <c r="F21" s="211" t="s">
        <v>67</v>
      </c>
      <c r="G21" s="211" t="s">
        <v>67</v>
      </c>
      <c r="H21" s="211" t="s">
        <v>67</v>
      </c>
      <c r="I21" s="211" t="s">
        <v>67</v>
      </c>
      <c r="J21" s="211" t="s">
        <v>67</v>
      </c>
    </row>
    <row r="25" spans="1:11" x14ac:dyDescent="0.25">
      <c r="F25" s="165">
        <v>80</v>
      </c>
      <c r="G25" s="165">
        <v>5</v>
      </c>
      <c r="H25" s="165">
        <f>F25*G25</f>
        <v>400</v>
      </c>
      <c r="I25" s="165">
        <v>60</v>
      </c>
    </row>
    <row r="27" spans="1:11" x14ac:dyDescent="0.25">
      <c r="I27" s="165">
        <f>H25/I25</f>
        <v>6.666666666666667</v>
      </c>
    </row>
  </sheetData>
  <mergeCells count="2">
    <mergeCell ref="B2:J2"/>
    <mergeCell ref="B9:J9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CEFD-5737-4F17-8154-DC54310DB6E6}">
  <sheetPr codeName="Hoja27"/>
  <dimension ref="A1:K21"/>
  <sheetViews>
    <sheetView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3.42578125" style="165" customWidth="1"/>
    <col min="2" max="2" width="31.85546875" style="169" customWidth="1"/>
    <col min="3" max="3" width="56.5703125" style="172" customWidth="1"/>
    <col min="4" max="4" width="37.5703125" style="165" customWidth="1"/>
    <col min="5" max="5" width="31.85546875" style="165" customWidth="1"/>
    <col min="6" max="6" width="31.5703125" style="165" customWidth="1"/>
    <col min="7" max="7" width="34.28515625" style="165" customWidth="1"/>
    <col min="8" max="8" width="30.42578125" style="165" customWidth="1"/>
    <col min="9" max="9" width="27.28515625" style="165" customWidth="1"/>
    <col min="10" max="10" width="22.5703125" style="165" customWidth="1"/>
    <col min="11" max="11" width="19.85546875" style="165" customWidth="1"/>
    <col min="12" max="12" width="19.42578125" style="165" customWidth="1"/>
    <col min="13" max="13" width="18.28515625" style="165" customWidth="1"/>
    <col min="14" max="14" width="19.28515625" style="165" customWidth="1"/>
    <col min="15" max="15" width="21.85546875" style="165" customWidth="1"/>
    <col min="16" max="16" width="19.140625" style="165" customWidth="1"/>
    <col min="17" max="16384" width="11.42578125" style="165"/>
  </cols>
  <sheetData>
    <row r="1" spans="2:11" x14ac:dyDescent="0.25">
      <c r="B1" s="165"/>
      <c r="C1" s="165"/>
    </row>
    <row r="2" spans="2:11" ht="39" customHeight="1" x14ac:dyDescent="0.25">
      <c r="B2" s="315" t="s">
        <v>543</v>
      </c>
      <c r="C2" s="315"/>
      <c r="D2" s="315"/>
      <c r="E2" s="315"/>
      <c r="F2" s="315"/>
      <c r="G2" s="315"/>
      <c r="H2" s="315"/>
      <c r="I2" s="225"/>
      <c r="J2" s="166"/>
      <c r="K2" s="166"/>
    </row>
    <row r="3" spans="2:11" x14ac:dyDescent="0.25">
      <c r="B3" s="167" t="s">
        <v>694</v>
      </c>
      <c r="C3" s="215" t="str">
        <f>D4&amp;D5&amp;D6&amp;D7</f>
        <v>AESF00222025</v>
      </c>
      <c r="E3" s="192"/>
      <c r="F3" s="192"/>
      <c r="G3" s="192"/>
      <c r="H3" s="192"/>
    </row>
    <row r="4" spans="2:11" x14ac:dyDescent="0.25">
      <c r="B4" s="165"/>
      <c r="C4" s="165"/>
      <c r="D4" s="193" t="s">
        <v>534</v>
      </c>
      <c r="E4" s="192" t="str">
        <f>B2</f>
        <v>Anexo al Estado de Situación Financiera</v>
      </c>
      <c r="F4" s="192"/>
      <c r="G4" s="192"/>
      <c r="H4" s="192"/>
    </row>
    <row r="5" spans="2:11" x14ac:dyDescent="0.25">
      <c r="B5" s="165"/>
      <c r="C5" s="165"/>
      <c r="D5" s="193">
        <v>0</v>
      </c>
      <c r="E5" s="192" t="s">
        <v>36</v>
      </c>
      <c r="F5" s="192"/>
      <c r="G5" s="192"/>
      <c r="H5" s="192"/>
    </row>
    <row r="6" spans="2:11" x14ac:dyDescent="0.25">
      <c r="B6" s="165"/>
      <c r="C6" s="165"/>
      <c r="D6" s="194" t="s">
        <v>37</v>
      </c>
      <c r="E6" s="192" t="s">
        <v>38</v>
      </c>
      <c r="F6" s="192"/>
      <c r="G6" s="192"/>
      <c r="H6" s="192"/>
    </row>
    <row r="7" spans="2:11" x14ac:dyDescent="0.25">
      <c r="B7" s="165"/>
      <c r="C7" s="165"/>
      <c r="D7" s="193">
        <v>2025</v>
      </c>
      <c r="E7" s="192" t="s">
        <v>39</v>
      </c>
      <c r="F7" s="192"/>
      <c r="G7" s="192"/>
      <c r="H7" s="192"/>
    </row>
    <row r="9" spans="2:11" x14ac:dyDescent="0.25">
      <c r="B9" s="322" t="s">
        <v>738</v>
      </c>
      <c r="C9" s="322"/>
      <c r="D9" s="322"/>
      <c r="E9" s="322"/>
      <c r="F9" s="322"/>
      <c r="G9" s="322"/>
      <c r="H9" s="322"/>
    </row>
    <row r="10" spans="2:11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</row>
    <row r="11" spans="2:11" ht="33" customHeight="1" thickBot="1" x14ac:dyDescent="0.3">
      <c r="B11" s="190" t="s">
        <v>5</v>
      </c>
      <c r="C11" s="191" t="s">
        <v>41</v>
      </c>
      <c r="D11" s="190" t="s">
        <v>535</v>
      </c>
      <c r="E11" s="190" t="s">
        <v>536</v>
      </c>
      <c r="F11" s="190" t="s">
        <v>537</v>
      </c>
      <c r="G11" s="190" t="s">
        <v>538</v>
      </c>
      <c r="H11" s="191" t="s">
        <v>539</v>
      </c>
    </row>
    <row r="12" spans="2:11" x14ac:dyDescent="0.25">
      <c r="B12" s="265">
        <v>1000</v>
      </c>
      <c r="C12" s="266" t="s">
        <v>544</v>
      </c>
      <c r="D12" s="267">
        <v>0</v>
      </c>
      <c r="E12" s="267">
        <v>0</v>
      </c>
      <c r="F12" s="267">
        <v>0</v>
      </c>
      <c r="G12" s="267">
        <v>0</v>
      </c>
      <c r="H12" s="268"/>
    </row>
    <row r="13" spans="2:11" x14ac:dyDescent="0.25">
      <c r="B13" s="269">
        <v>1100</v>
      </c>
      <c r="C13" s="270" t="s">
        <v>545</v>
      </c>
      <c r="D13" s="271">
        <v>0</v>
      </c>
      <c r="E13" s="271">
        <v>0</v>
      </c>
      <c r="F13" s="271">
        <v>0</v>
      </c>
      <c r="G13" s="271">
        <v>0</v>
      </c>
      <c r="H13" s="272"/>
    </row>
    <row r="14" spans="2:11" x14ac:dyDescent="0.25">
      <c r="B14" s="269">
        <v>1110</v>
      </c>
      <c r="C14" s="270" t="s">
        <v>546</v>
      </c>
      <c r="D14" s="271">
        <v>0</v>
      </c>
      <c r="E14" s="271">
        <v>0</v>
      </c>
      <c r="F14" s="271">
        <v>0</v>
      </c>
      <c r="G14" s="271">
        <v>0</v>
      </c>
      <c r="H14" s="272"/>
    </row>
    <row r="15" spans="2:11" x14ac:dyDescent="0.25">
      <c r="B15" s="269">
        <v>1111</v>
      </c>
      <c r="C15" s="270" t="s">
        <v>547</v>
      </c>
      <c r="D15" s="271">
        <v>0</v>
      </c>
      <c r="E15" s="271">
        <v>0</v>
      </c>
      <c r="F15" s="271">
        <v>0</v>
      </c>
      <c r="G15" s="271">
        <v>0</v>
      </c>
      <c r="H15" s="272"/>
    </row>
    <row r="16" spans="2:11" ht="63" x14ac:dyDescent="0.25">
      <c r="B16" s="269" t="s">
        <v>548</v>
      </c>
      <c r="C16" s="270" t="s">
        <v>549</v>
      </c>
      <c r="D16" s="271">
        <v>0</v>
      </c>
      <c r="E16" s="271">
        <v>0</v>
      </c>
      <c r="F16" s="271">
        <v>0</v>
      </c>
      <c r="G16" s="271">
        <v>0</v>
      </c>
      <c r="H16" s="273">
        <v>44996</v>
      </c>
    </row>
    <row r="17" spans="1:8" x14ac:dyDescent="0.25">
      <c r="B17" s="269" t="s">
        <v>548</v>
      </c>
      <c r="C17" s="270" t="s">
        <v>550</v>
      </c>
      <c r="D17" s="271">
        <v>0</v>
      </c>
      <c r="E17" s="271">
        <v>0</v>
      </c>
      <c r="F17" s="271">
        <v>0</v>
      </c>
      <c r="G17" s="271">
        <v>0</v>
      </c>
      <c r="H17" s="272"/>
    </row>
    <row r="18" spans="1:8" ht="47.25" x14ac:dyDescent="0.25">
      <c r="B18" s="269" t="s">
        <v>548</v>
      </c>
      <c r="C18" s="270" t="s">
        <v>551</v>
      </c>
      <c r="D18" s="271">
        <v>0</v>
      </c>
      <c r="E18" s="271">
        <v>0</v>
      </c>
      <c r="F18" s="271">
        <v>0</v>
      </c>
      <c r="G18" s="271">
        <v>0</v>
      </c>
      <c r="H18" s="273">
        <v>45070</v>
      </c>
    </row>
    <row r="20" spans="1:8" ht="46.5" customHeight="1" x14ac:dyDescent="0.25">
      <c r="A20" s="210" t="s">
        <v>692</v>
      </c>
      <c r="B20" s="179" t="s">
        <v>0</v>
      </c>
      <c r="C20" s="180" t="s">
        <v>1</v>
      </c>
      <c r="D20" s="179" t="s">
        <v>2</v>
      </c>
      <c r="E20" s="179" t="s">
        <v>3</v>
      </c>
      <c r="F20" s="179" t="s">
        <v>4</v>
      </c>
      <c r="G20" s="179" t="s">
        <v>40</v>
      </c>
      <c r="H20" s="179" t="s">
        <v>129</v>
      </c>
    </row>
    <row r="21" spans="1:8" ht="57.75" customHeight="1" x14ac:dyDescent="0.25">
      <c r="A21" s="210" t="s">
        <v>693</v>
      </c>
      <c r="B21" s="274" t="s">
        <v>320</v>
      </c>
      <c r="C21" s="211" t="s">
        <v>320</v>
      </c>
      <c r="D21" s="274" t="s">
        <v>540</v>
      </c>
      <c r="E21" s="274" t="s">
        <v>541</v>
      </c>
      <c r="F21" s="274" t="s">
        <v>541</v>
      </c>
      <c r="G21" s="274" t="s">
        <v>540</v>
      </c>
      <c r="H21" s="274" t="s">
        <v>542</v>
      </c>
    </row>
  </sheetData>
  <mergeCells count="2">
    <mergeCell ref="B2:H2"/>
    <mergeCell ref="B9:H9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DBBD-9B09-497A-A081-6A9CD968136C}">
  <sheetPr codeName="Hoja28"/>
  <dimension ref="A1:Q28"/>
  <sheetViews>
    <sheetView zoomScale="70" zoomScaleNormal="70" workbookViewId="0">
      <selection activeCell="C21" sqref="C21"/>
    </sheetView>
  </sheetViews>
  <sheetFormatPr baseColWidth="10" defaultColWidth="11.42578125" defaultRowHeight="15.75" x14ac:dyDescent="0.25"/>
  <cols>
    <col min="1" max="1" width="25" style="3" customWidth="1"/>
    <col min="2" max="2" width="25" style="1" customWidth="1"/>
    <col min="3" max="3" width="28.140625" style="2" customWidth="1"/>
    <col min="4" max="4" width="28.42578125" style="3" customWidth="1"/>
    <col min="5" max="6" width="28.28515625" style="3" customWidth="1"/>
    <col min="7" max="7" width="31.42578125" style="3" customWidth="1"/>
    <col min="8" max="8" width="28.28515625" style="3" customWidth="1"/>
    <col min="9" max="10" width="27.28515625" style="3" customWidth="1"/>
    <col min="11" max="11" width="25.140625" style="3" customWidth="1"/>
    <col min="12" max="12" width="42.28515625" style="3" customWidth="1"/>
    <col min="13" max="13" width="25.140625" style="3" customWidth="1"/>
    <col min="14" max="14" width="21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7" s="4" customFormat="1" x14ac:dyDescent="0.25"/>
    <row r="2" spans="2:17" s="4" customFormat="1" ht="49.5" customHeight="1" x14ac:dyDescent="0.25">
      <c r="B2" s="325" t="s">
        <v>556</v>
      </c>
      <c r="C2" s="325"/>
      <c r="D2" s="325"/>
      <c r="E2" s="325"/>
      <c r="F2" s="325"/>
      <c r="G2" s="325"/>
      <c r="H2" s="5"/>
      <c r="I2" s="5"/>
      <c r="J2" s="5"/>
      <c r="K2" s="6"/>
      <c r="L2" s="6"/>
      <c r="M2" s="6"/>
      <c r="N2" s="6"/>
      <c r="O2" s="6"/>
      <c r="P2" s="6"/>
      <c r="Q2" s="6"/>
    </row>
    <row r="3" spans="2:17" s="4" customFormat="1" x14ac:dyDescent="0.25">
      <c r="B3" s="46" t="s">
        <v>694</v>
      </c>
      <c r="C3" s="8" t="str">
        <f>D4&amp;D5&amp;D6&amp;D7</f>
        <v>BCD00222025</v>
      </c>
      <c r="E3" s="7"/>
      <c r="F3" s="7"/>
      <c r="G3" s="7"/>
      <c r="H3" s="7"/>
    </row>
    <row r="4" spans="2:17" s="4" customFormat="1" x14ac:dyDescent="0.25">
      <c r="D4" s="27" t="s">
        <v>555</v>
      </c>
      <c r="E4" s="7" t="str">
        <f>B2</f>
        <v xml:space="preserve">Balanza de Comprobación Detallada </v>
      </c>
      <c r="F4" s="7"/>
      <c r="G4" s="7"/>
      <c r="H4" s="7"/>
    </row>
    <row r="5" spans="2:17" s="4" customFormat="1" x14ac:dyDescent="0.25">
      <c r="D5" s="9">
        <v>0</v>
      </c>
      <c r="E5" s="7" t="s">
        <v>36</v>
      </c>
      <c r="F5" s="7"/>
      <c r="G5" s="7"/>
      <c r="H5" s="7"/>
    </row>
    <row r="6" spans="2:17" s="4" customFormat="1" x14ac:dyDescent="0.25">
      <c r="D6" s="10" t="s">
        <v>37</v>
      </c>
      <c r="E6" s="7" t="s">
        <v>38</v>
      </c>
      <c r="F6" s="7"/>
      <c r="G6" s="7"/>
      <c r="H6" s="7"/>
    </row>
    <row r="7" spans="2:17" s="4" customFormat="1" x14ac:dyDescent="0.25">
      <c r="D7" s="9">
        <v>2025</v>
      </c>
      <c r="E7" s="7" t="s">
        <v>39</v>
      </c>
      <c r="F7" s="7"/>
      <c r="G7" s="7"/>
      <c r="H7" s="7"/>
    </row>
    <row r="10" spans="2:17" x14ac:dyDescent="0.25">
      <c r="B10" s="322" t="s">
        <v>738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</row>
    <row r="11" spans="2:17" ht="16.5" thickBot="1" x14ac:dyDescent="0.3">
      <c r="B11" s="255">
        <v>1</v>
      </c>
      <c r="C11" s="256">
        <v>2</v>
      </c>
      <c r="D11" s="255">
        <v>3</v>
      </c>
      <c r="E11" s="256">
        <v>4</v>
      </c>
      <c r="F11" s="255">
        <v>5</v>
      </c>
      <c r="G11" s="256">
        <v>6</v>
      </c>
      <c r="H11" s="255">
        <v>7</v>
      </c>
      <c r="I11" s="256">
        <v>8</v>
      </c>
      <c r="J11" s="255">
        <v>9</v>
      </c>
      <c r="K11" s="256">
        <v>10</v>
      </c>
      <c r="L11" s="255">
        <v>11</v>
      </c>
      <c r="M11" s="256">
        <v>12</v>
      </c>
    </row>
    <row r="12" spans="2:17" ht="42.75" hidden="1" customHeight="1" thickBot="1" x14ac:dyDescent="0.3">
      <c r="B12" s="29" t="s">
        <v>568</v>
      </c>
      <c r="C12" s="29" t="s">
        <v>361</v>
      </c>
      <c r="D12" s="29" t="s">
        <v>361</v>
      </c>
      <c r="E12" s="29" t="s">
        <v>361</v>
      </c>
      <c r="F12" s="29" t="s">
        <v>361</v>
      </c>
      <c r="G12" s="29" t="s">
        <v>320</v>
      </c>
      <c r="H12" s="29" t="s">
        <v>569</v>
      </c>
      <c r="I12" s="29" t="s">
        <v>569</v>
      </c>
      <c r="J12" s="29" t="s">
        <v>570</v>
      </c>
      <c r="K12" s="29" t="s">
        <v>569</v>
      </c>
      <c r="L12" s="29" t="s">
        <v>569</v>
      </c>
      <c r="M12" s="29" t="s">
        <v>569</v>
      </c>
    </row>
    <row r="13" spans="2:17" ht="24.75" hidden="1" customHeight="1" thickBot="1" x14ac:dyDescent="0.3">
      <c r="B13" s="38" t="s">
        <v>0</v>
      </c>
      <c r="C13" s="38" t="s">
        <v>1</v>
      </c>
      <c r="D13" s="38" t="s">
        <v>2</v>
      </c>
      <c r="E13" s="38" t="s">
        <v>3</v>
      </c>
      <c r="F13" s="38" t="s">
        <v>4</v>
      </c>
      <c r="G13" s="38" t="s">
        <v>40</v>
      </c>
      <c r="H13" s="38" t="s">
        <v>129</v>
      </c>
      <c r="I13" s="38" t="s">
        <v>173</v>
      </c>
      <c r="J13" s="38" t="s">
        <v>174</v>
      </c>
      <c r="K13" s="38" t="s">
        <v>175</v>
      </c>
      <c r="L13" s="38" t="s">
        <v>176</v>
      </c>
      <c r="M13" s="38" t="s">
        <v>177</v>
      </c>
    </row>
    <row r="14" spans="2:17" ht="32.25" thickBot="1" x14ac:dyDescent="0.3">
      <c r="B14" s="94" t="s">
        <v>557</v>
      </c>
      <c r="C14" s="94" t="s">
        <v>558</v>
      </c>
      <c r="D14" s="94" t="s">
        <v>559</v>
      </c>
      <c r="E14" s="94" t="s">
        <v>560</v>
      </c>
      <c r="F14" s="94" t="s">
        <v>561</v>
      </c>
      <c r="G14" s="94" t="s">
        <v>6</v>
      </c>
      <c r="H14" s="95" t="s">
        <v>562</v>
      </c>
      <c r="I14" s="95" t="s">
        <v>563</v>
      </c>
      <c r="J14" s="95" t="s">
        <v>564</v>
      </c>
      <c r="K14" s="95" t="s">
        <v>565</v>
      </c>
      <c r="L14" s="95" t="s">
        <v>566</v>
      </c>
      <c r="M14" s="95" t="s">
        <v>567</v>
      </c>
    </row>
    <row r="15" spans="2:17" x14ac:dyDescent="0.25">
      <c r="B15" s="57">
        <v>1000</v>
      </c>
      <c r="C15" s="98"/>
      <c r="D15" s="159"/>
      <c r="E15" s="159"/>
      <c r="F15" s="159"/>
      <c r="G15" s="67" t="s">
        <v>544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</row>
    <row r="16" spans="2:17" x14ac:dyDescent="0.25">
      <c r="B16" s="58">
        <v>1100</v>
      </c>
      <c r="C16" s="100"/>
      <c r="D16" s="160"/>
      <c r="E16" s="160"/>
      <c r="F16" s="160"/>
      <c r="G16" s="90" t="s">
        <v>545</v>
      </c>
      <c r="H16" s="69">
        <v>0</v>
      </c>
      <c r="I16" s="69"/>
      <c r="J16" s="69">
        <v>0</v>
      </c>
      <c r="K16" s="69">
        <v>0</v>
      </c>
      <c r="L16" s="69">
        <v>0</v>
      </c>
      <c r="M16" s="90"/>
    </row>
    <row r="17" spans="1:13" x14ac:dyDescent="0.25">
      <c r="B17" s="58">
        <v>1110</v>
      </c>
      <c r="C17" s="100"/>
      <c r="D17" s="160"/>
      <c r="E17" s="160"/>
      <c r="F17" s="160"/>
      <c r="G17" s="90" t="s">
        <v>546</v>
      </c>
      <c r="H17" s="69">
        <v>0</v>
      </c>
      <c r="I17" s="69"/>
      <c r="J17" s="69">
        <v>0</v>
      </c>
      <c r="K17" s="69">
        <v>0</v>
      </c>
      <c r="L17" s="69">
        <v>0</v>
      </c>
      <c r="M17" s="90"/>
    </row>
    <row r="18" spans="1:13" x14ac:dyDescent="0.25">
      <c r="B18" s="58">
        <v>1111</v>
      </c>
      <c r="C18" s="100"/>
      <c r="D18" s="160"/>
      <c r="E18" s="160"/>
      <c r="F18" s="160"/>
      <c r="G18" s="90" t="s">
        <v>547</v>
      </c>
      <c r="H18" s="69">
        <v>0</v>
      </c>
      <c r="I18" s="69"/>
      <c r="J18" s="69">
        <v>0</v>
      </c>
      <c r="K18" s="69">
        <v>0</v>
      </c>
      <c r="L18" s="69">
        <v>0</v>
      </c>
      <c r="M18" s="90"/>
    </row>
    <row r="19" spans="1:13" x14ac:dyDescent="0.25">
      <c r="B19" s="58">
        <v>1111</v>
      </c>
      <c r="C19" s="100" t="s">
        <v>663</v>
      </c>
      <c r="D19" s="160"/>
      <c r="E19" s="160"/>
      <c r="F19" s="160"/>
      <c r="G19" s="90" t="s">
        <v>571</v>
      </c>
      <c r="H19" s="69">
        <v>0</v>
      </c>
      <c r="I19" s="69"/>
      <c r="J19" s="69">
        <v>0</v>
      </c>
      <c r="K19" s="69">
        <v>0</v>
      </c>
      <c r="L19" s="69">
        <v>0</v>
      </c>
      <c r="M19" s="90"/>
    </row>
    <row r="20" spans="1:13" x14ac:dyDescent="0.25">
      <c r="B20" s="58">
        <v>1111</v>
      </c>
      <c r="C20" s="100" t="s">
        <v>663</v>
      </c>
      <c r="D20" s="160" t="s">
        <v>663</v>
      </c>
      <c r="E20" s="160"/>
      <c r="F20" s="160"/>
      <c r="G20" s="90" t="s">
        <v>572</v>
      </c>
      <c r="H20" s="69">
        <v>0</v>
      </c>
      <c r="I20" s="69"/>
      <c r="J20" s="69">
        <v>0</v>
      </c>
      <c r="K20" s="69">
        <v>0</v>
      </c>
      <c r="L20" s="69">
        <v>0</v>
      </c>
      <c r="M20" s="90"/>
    </row>
    <row r="21" spans="1:13" x14ac:dyDescent="0.25">
      <c r="B21" s="58">
        <v>1111</v>
      </c>
      <c r="C21" s="100" t="s">
        <v>663</v>
      </c>
      <c r="D21" s="160" t="s">
        <v>663</v>
      </c>
      <c r="E21" s="100" t="s">
        <v>662</v>
      </c>
      <c r="F21" s="160"/>
      <c r="G21" s="90" t="s">
        <v>550</v>
      </c>
      <c r="H21" s="69">
        <v>0</v>
      </c>
      <c r="I21" s="69"/>
      <c r="J21" s="69">
        <v>0</v>
      </c>
      <c r="K21" s="69">
        <v>0</v>
      </c>
      <c r="L21" s="69">
        <v>0</v>
      </c>
      <c r="M21" s="90"/>
    </row>
    <row r="22" spans="1:13" x14ac:dyDescent="0.25">
      <c r="B22" s="58">
        <v>1111</v>
      </c>
      <c r="C22" s="100" t="s">
        <v>662</v>
      </c>
      <c r="D22" s="160"/>
      <c r="E22" s="160"/>
      <c r="F22" s="160"/>
      <c r="G22" s="90" t="s">
        <v>573</v>
      </c>
      <c r="H22" s="69">
        <v>0</v>
      </c>
      <c r="I22" s="69"/>
      <c r="J22" s="69">
        <v>0</v>
      </c>
      <c r="K22" s="69">
        <v>0</v>
      </c>
      <c r="L22" s="69">
        <v>0</v>
      </c>
      <c r="M22" s="90"/>
    </row>
    <row r="23" spans="1:13" x14ac:dyDescent="0.25">
      <c r="B23" s="58">
        <v>1111</v>
      </c>
      <c r="C23" s="100" t="s">
        <v>662</v>
      </c>
      <c r="D23" s="160" t="s">
        <v>663</v>
      </c>
      <c r="E23" s="160"/>
      <c r="F23" s="160"/>
      <c r="G23" s="90" t="s">
        <v>574</v>
      </c>
      <c r="H23" s="69">
        <v>0</v>
      </c>
      <c r="I23" s="69"/>
      <c r="J23" s="69">
        <v>0</v>
      </c>
      <c r="K23" s="69">
        <v>0</v>
      </c>
      <c r="L23" s="69">
        <v>0</v>
      </c>
      <c r="M23" s="90"/>
    </row>
    <row r="24" spans="1:13" x14ac:dyDescent="0.25">
      <c r="B24" s="58">
        <v>1111</v>
      </c>
      <c r="C24" s="100" t="s">
        <v>662</v>
      </c>
      <c r="D24" s="160" t="s">
        <v>663</v>
      </c>
      <c r="E24" s="100" t="s">
        <v>662</v>
      </c>
      <c r="F24" s="160"/>
      <c r="G24" s="90" t="s">
        <v>552</v>
      </c>
      <c r="H24" s="69"/>
      <c r="I24" s="69"/>
      <c r="J24" s="69">
        <v>0</v>
      </c>
      <c r="K24" s="69">
        <v>0</v>
      </c>
      <c r="L24" s="69">
        <v>0</v>
      </c>
      <c r="M24" s="90"/>
    </row>
    <row r="25" spans="1:13" x14ac:dyDescent="0.25">
      <c r="H25" s="11"/>
      <c r="I25" s="11"/>
      <c r="J25" s="11"/>
      <c r="K25" s="11"/>
      <c r="L25" s="11"/>
    </row>
    <row r="27" spans="1:13" ht="27.75" customHeight="1" x14ac:dyDescent="0.25">
      <c r="A27" s="50" t="s">
        <v>692</v>
      </c>
      <c r="B27" s="30" t="s">
        <v>0</v>
      </c>
      <c r="C27" s="31" t="s">
        <v>1</v>
      </c>
      <c r="D27" s="30" t="s">
        <v>2</v>
      </c>
      <c r="E27" s="30" t="s">
        <v>3</v>
      </c>
      <c r="F27" s="30" t="s">
        <v>4</v>
      </c>
      <c r="G27" s="30" t="s">
        <v>40</v>
      </c>
      <c r="H27" s="30" t="s">
        <v>129</v>
      </c>
      <c r="I27" s="30" t="s">
        <v>173</v>
      </c>
      <c r="J27" s="30" t="s">
        <v>174</v>
      </c>
      <c r="K27" s="30" t="s">
        <v>175</v>
      </c>
      <c r="L27" s="30" t="s">
        <v>176</v>
      </c>
      <c r="M27" s="30" t="s">
        <v>177</v>
      </c>
    </row>
    <row r="28" spans="1:13" ht="49.5" customHeight="1" x14ac:dyDescent="0.25">
      <c r="A28" s="50" t="s">
        <v>693</v>
      </c>
      <c r="B28" s="146" t="s">
        <v>320</v>
      </c>
      <c r="C28" s="146" t="s">
        <v>361</v>
      </c>
      <c r="D28" s="146" t="s">
        <v>361</v>
      </c>
      <c r="E28" s="146" t="s">
        <v>361</v>
      </c>
      <c r="F28" s="146" t="s">
        <v>361</v>
      </c>
      <c r="G28" s="146" t="s">
        <v>320</v>
      </c>
      <c r="H28" s="146" t="s">
        <v>569</v>
      </c>
      <c r="I28" s="146" t="s">
        <v>569</v>
      </c>
      <c r="J28" s="146" t="s">
        <v>570</v>
      </c>
      <c r="K28" s="146" t="s">
        <v>569</v>
      </c>
      <c r="L28" s="146" t="s">
        <v>569</v>
      </c>
      <c r="M28" s="146" t="s">
        <v>569</v>
      </c>
    </row>
  </sheetData>
  <mergeCells count="2">
    <mergeCell ref="B2:G2"/>
    <mergeCell ref="B10:M10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DCB0-9017-48A1-B669-2EE32A3A4164}">
  <sheetPr codeName="Hoja29"/>
  <dimension ref="A1:M86"/>
  <sheetViews>
    <sheetView topLeftCell="A2"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4.5703125" style="3" customWidth="1"/>
    <col min="2" max="2" width="52" style="1" customWidth="1"/>
    <col min="3" max="3" width="21.7109375" style="2" customWidth="1"/>
    <col min="4" max="4" width="28.42578125" style="3" customWidth="1"/>
    <col min="5" max="8" width="28.28515625" style="3" customWidth="1"/>
    <col min="9" max="10" width="27.28515625" style="3" customWidth="1"/>
    <col min="11" max="11" width="25.140625" style="3" customWidth="1"/>
    <col min="12" max="12" width="45.28515625" style="3" customWidth="1"/>
    <col min="13" max="13" width="25.140625" style="3" customWidth="1"/>
    <col min="14" max="14" width="21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3" s="4" customFormat="1" x14ac:dyDescent="0.25"/>
    <row r="2" spans="2:13" s="4" customFormat="1" ht="39" customHeight="1" x14ac:dyDescent="0.25">
      <c r="B2" s="325" t="s">
        <v>584</v>
      </c>
      <c r="C2" s="325"/>
      <c r="D2" s="325"/>
      <c r="E2" s="325"/>
      <c r="F2" s="325"/>
      <c r="G2" s="325"/>
      <c r="H2" s="325"/>
      <c r="I2" s="325"/>
      <c r="J2" s="5"/>
      <c r="K2" s="6"/>
    </row>
    <row r="3" spans="2:13" s="4" customFormat="1" x14ac:dyDescent="0.25">
      <c r="B3" s="46" t="s">
        <v>694</v>
      </c>
      <c r="C3" s="8" t="str">
        <f>D4&amp;D5&amp;D6&amp;D7</f>
        <v>INFPROGPILEJE00222025</v>
      </c>
      <c r="E3" s="7"/>
      <c r="F3" s="7"/>
      <c r="G3" s="7"/>
      <c r="H3" s="7"/>
    </row>
    <row r="4" spans="2:13" s="4" customFormat="1" x14ac:dyDescent="0.25">
      <c r="D4" s="9" t="s">
        <v>583</v>
      </c>
      <c r="E4" s="7" t="str">
        <f>B2</f>
        <v>Informe por programas, pilares, ejes transversales, objetivos, estrategias, lineas de acción programadas y ejecutadas del ejercicio 2024</v>
      </c>
      <c r="F4" s="7"/>
      <c r="G4" s="7"/>
      <c r="H4" s="7"/>
    </row>
    <row r="5" spans="2:13" s="4" customFormat="1" x14ac:dyDescent="0.25">
      <c r="D5" s="9">
        <v>0</v>
      </c>
      <c r="E5" s="7" t="s">
        <v>36</v>
      </c>
      <c r="F5" s="7"/>
      <c r="G5" s="7"/>
      <c r="H5" s="7"/>
    </row>
    <row r="6" spans="2:13" s="4" customFormat="1" x14ac:dyDescent="0.25">
      <c r="D6" s="10" t="s">
        <v>37</v>
      </c>
      <c r="E6" s="7" t="s">
        <v>38</v>
      </c>
      <c r="F6" s="7"/>
      <c r="G6" s="7"/>
      <c r="H6" s="7"/>
    </row>
    <row r="7" spans="2:13" s="4" customFormat="1" x14ac:dyDescent="0.25">
      <c r="D7" s="9">
        <v>2025</v>
      </c>
      <c r="E7" s="7" t="s">
        <v>39</v>
      </c>
      <c r="F7" s="7"/>
      <c r="G7" s="7"/>
      <c r="H7" s="7"/>
    </row>
    <row r="10" spans="2:13" ht="16.5" thickBot="1" x14ac:dyDescent="0.3"/>
    <row r="11" spans="2:13" ht="26.25" customHeight="1" thickBot="1" x14ac:dyDescent="0.3">
      <c r="B11" s="38" t="s">
        <v>320</v>
      </c>
      <c r="C11" s="38" t="s">
        <v>603</v>
      </c>
      <c r="D11" s="38" t="s">
        <v>190</v>
      </c>
      <c r="E11" s="38" t="s">
        <v>320</v>
      </c>
      <c r="F11" s="38" t="s">
        <v>320</v>
      </c>
      <c r="G11" s="38" t="s">
        <v>320</v>
      </c>
      <c r="H11" s="38" t="s">
        <v>320</v>
      </c>
      <c r="I11" s="38" t="s">
        <v>603</v>
      </c>
      <c r="J11" s="38" t="s">
        <v>603</v>
      </c>
      <c r="K11" s="38" t="s">
        <v>603</v>
      </c>
      <c r="L11" s="38" t="s">
        <v>603</v>
      </c>
      <c r="M11" s="38" t="s">
        <v>603</v>
      </c>
    </row>
    <row r="12" spans="2:13" ht="27" customHeight="1" thickBot="1" x14ac:dyDescent="0.3">
      <c r="B12" s="38" t="s">
        <v>0</v>
      </c>
      <c r="C12" s="38" t="s">
        <v>1</v>
      </c>
      <c r="D12" s="38" t="s">
        <v>2</v>
      </c>
      <c r="E12" s="38" t="s">
        <v>3</v>
      </c>
      <c r="F12" s="38" t="s">
        <v>4</v>
      </c>
      <c r="G12" s="38" t="s">
        <v>40</v>
      </c>
      <c r="H12" s="38" t="s">
        <v>129</v>
      </c>
      <c r="I12" s="38" t="s">
        <v>173</v>
      </c>
      <c r="J12" s="38" t="s">
        <v>174</v>
      </c>
      <c r="K12" s="38" t="s">
        <v>175</v>
      </c>
      <c r="L12" s="38" t="s">
        <v>176</v>
      </c>
      <c r="M12" s="38" t="s">
        <v>177</v>
      </c>
    </row>
    <row r="13" spans="2:13" ht="32.25" thickBot="1" x14ac:dyDescent="0.3">
      <c r="B13" s="96" t="s">
        <v>575</v>
      </c>
      <c r="C13" s="96" t="s">
        <v>308</v>
      </c>
      <c r="D13" s="96" t="s">
        <v>41</v>
      </c>
      <c r="E13" s="97" t="s">
        <v>226</v>
      </c>
      <c r="F13" s="97" t="s">
        <v>227</v>
      </c>
      <c r="G13" s="97" t="s">
        <v>576</v>
      </c>
      <c r="H13" s="97" t="s">
        <v>577</v>
      </c>
      <c r="I13" s="97" t="s">
        <v>578</v>
      </c>
      <c r="J13" s="97" t="s">
        <v>579</v>
      </c>
      <c r="K13" s="97" t="s">
        <v>580</v>
      </c>
      <c r="L13" s="97" t="s">
        <v>581</v>
      </c>
      <c r="M13" s="97" t="s">
        <v>582</v>
      </c>
    </row>
    <row r="14" spans="2:13" x14ac:dyDescent="0.25">
      <c r="B14" s="57" t="s">
        <v>585</v>
      </c>
      <c r="C14" s="98" t="s">
        <v>604</v>
      </c>
      <c r="D14" s="67" t="s">
        <v>586</v>
      </c>
      <c r="E14" s="67" t="s">
        <v>587</v>
      </c>
      <c r="F14" s="67" t="s">
        <v>588</v>
      </c>
      <c r="G14" s="67" t="s">
        <v>699</v>
      </c>
      <c r="H14" s="99" t="s">
        <v>589</v>
      </c>
      <c r="I14" s="99">
        <v>2</v>
      </c>
      <c r="J14" s="99">
        <v>2</v>
      </c>
      <c r="K14" s="99">
        <v>6</v>
      </c>
      <c r="L14" s="99">
        <v>4</v>
      </c>
      <c r="M14" s="99">
        <v>4</v>
      </c>
    </row>
    <row r="15" spans="2:13" x14ac:dyDescent="0.25">
      <c r="B15" s="58" t="s">
        <v>590</v>
      </c>
      <c r="C15" s="100" t="s">
        <v>605</v>
      </c>
      <c r="D15" s="90" t="s">
        <v>591</v>
      </c>
      <c r="E15" s="90" t="s">
        <v>592</v>
      </c>
      <c r="F15" s="90" t="s">
        <v>592</v>
      </c>
      <c r="G15" s="90" t="s">
        <v>699</v>
      </c>
      <c r="H15" s="101" t="s">
        <v>589</v>
      </c>
      <c r="I15" s="101">
        <v>1</v>
      </c>
      <c r="J15" s="101">
        <v>2</v>
      </c>
      <c r="K15" s="101">
        <v>7</v>
      </c>
      <c r="L15" s="101">
        <v>4</v>
      </c>
      <c r="M15" s="101">
        <v>4</v>
      </c>
    </row>
    <row r="16" spans="2:13" x14ac:dyDescent="0.25">
      <c r="B16" s="58" t="s">
        <v>590</v>
      </c>
      <c r="C16" s="100" t="s">
        <v>606</v>
      </c>
      <c r="D16" s="90" t="s">
        <v>593</v>
      </c>
      <c r="E16" s="90" t="s">
        <v>592</v>
      </c>
      <c r="F16" s="90" t="s">
        <v>594</v>
      </c>
      <c r="G16" s="90" t="s">
        <v>699</v>
      </c>
      <c r="H16" s="101" t="s">
        <v>589</v>
      </c>
      <c r="I16" s="101">
        <v>1</v>
      </c>
      <c r="J16" s="101">
        <v>2</v>
      </c>
      <c r="K16" s="101">
        <v>2</v>
      </c>
      <c r="L16" s="101">
        <v>4</v>
      </c>
      <c r="M16" s="101">
        <v>4</v>
      </c>
    </row>
    <row r="17" spans="1:13" x14ac:dyDescent="0.25">
      <c r="B17" s="58" t="s">
        <v>590</v>
      </c>
      <c r="C17" s="100" t="s">
        <v>607</v>
      </c>
      <c r="D17" s="90" t="s">
        <v>595</v>
      </c>
      <c r="E17" s="90" t="s">
        <v>596</v>
      </c>
      <c r="F17" s="90" t="s">
        <v>597</v>
      </c>
      <c r="G17" s="90" t="s">
        <v>699</v>
      </c>
      <c r="H17" s="101" t="s">
        <v>589</v>
      </c>
      <c r="I17" s="101">
        <v>1</v>
      </c>
      <c r="J17" s="101">
        <v>2</v>
      </c>
      <c r="K17" s="101">
        <v>2</v>
      </c>
      <c r="L17" s="101">
        <v>4</v>
      </c>
      <c r="M17" s="101">
        <v>4</v>
      </c>
    </row>
    <row r="18" spans="1:13" x14ac:dyDescent="0.25">
      <c r="B18" s="58" t="s">
        <v>590</v>
      </c>
      <c r="C18" s="100" t="s">
        <v>605</v>
      </c>
      <c r="D18" s="90" t="s">
        <v>591</v>
      </c>
      <c r="E18" s="90" t="s">
        <v>598</v>
      </c>
      <c r="F18" s="90" t="s">
        <v>598</v>
      </c>
      <c r="G18" s="90" t="s">
        <v>699</v>
      </c>
      <c r="H18" s="101" t="s">
        <v>589</v>
      </c>
      <c r="I18" s="101">
        <v>1</v>
      </c>
      <c r="J18" s="101">
        <v>2</v>
      </c>
      <c r="K18" s="101">
        <v>7</v>
      </c>
      <c r="L18" s="101">
        <v>4</v>
      </c>
      <c r="M18" s="101">
        <v>4</v>
      </c>
    </row>
    <row r="19" spans="1:13" x14ac:dyDescent="0.25">
      <c r="B19" s="58" t="s">
        <v>590</v>
      </c>
      <c r="C19" s="100" t="s">
        <v>605</v>
      </c>
      <c r="D19" s="90" t="s">
        <v>591</v>
      </c>
      <c r="E19" s="90" t="s">
        <v>599</v>
      </c>
      <c r="F19" s="90" t="s">
        <v>599</v>
      </c>
      <c r="G19" s="90" t="s">
        <v>699</v>
      </c>
      <c r="H19" s="101" t="s">
        <v>589</v>
      </c>
      <c r="I19" s="101">
        <v>1</v>
      </c>
      <c r="J19" s="101">
        <v>2</v>
      </c>
      <c r="K19" s="101">
        <v>7</v>
      </c>
      <c r="L19" s="101">
        <v>4</v>
      </c>
      <c r="M19" s="101">
        <v>4</v>
      </c>
    </row>
    <row r="20" spans="1:13" x14ac:dyDescent="0.25">
      <c r="B20" s="58" t="s">
        <v>590</v>
      </c>
      <c r="C20" s="100" t="s">
        <v>605</v>
      </c>
      <c r="D20" s="90" t="s">
        <v>591</v>
      </c>
      <c r="E20" s="90" t="s">
        <v>600</v>
      </c>
      <c r="F20" s="90" t="s">
        <v>600</v>
      </c>
      <c r="G20" s="90" t="s">
        <v>699</v>
      </c>
      <c r="H20" s="101" t="s">
        <v>589</v>
      </c>
      <c r="I20" s="101">
        <v>1</v>
      </c>
      <c r="J20" s="101">
        <v>2</v>
      </c>
      <c r="K20" s="101">
        <v>7</v>
      </c>
      <c r="L20" s="101">
        <v>4</v>
      </c>
      <c r="M20" s="101">
        <v>4</v>
      </c>
    </row>
    <row r="21" spans="1:13" x14ac:dyDescent="0.25">
      <c r="B21" s="58" t="s">
        <v>590</v>
      </c>
      <c r="C21" s="100" t="s">
        <v>605</v>
      </c>
      <c r="D21" s="90" t="s">
        <v>591</v>
      </c>
      <c r="E21" s="90" t="s">
        <v>601</v>
      </c>
      <c r="F21" s="90" t="s">
        <v>601</v>
      </c>
      <c r="G21" s="90" t="s">
        <v>699</v>
      </c>
      <c r="H21" s="101" t="s">
        <v>589</v>
      </c>
      <c r="I21" s="101">
        <v>1</v>
      </c>
      <c r="J21" s="101">
        <v>2</v>
      </c>
      <c r="K21" s="101">
        <v>7</v>
      </c>
      <c r="L21" s="101">
        <v>4</v>
      </c>
      <c r="M21" s="101">
        <v>4</v>
      </c>
    </row>
    <row r="22" spans="1:13" x14ac:dyDescent="0.25">
      <c r="B22" s="58" t="s">
        <v>590</v>
      </c>
      <c r="C22" s="100" t="s">
        <v>605</v>
      </c>
      <c r="D22" s="90" t="s">
        <v>591</v>
      </c>
      <c r="E22" s="90" t="s">
        <v>602</v>
      </c>
      <c r="F22" s="90" t="s">
        <v>602</v>
      </c>
      <c r="G22" s="90" t="s">
        <v>699</v>
      </c>
      <c r="H22" s="101" t="s">
        <v>589</v>
      </c>
      <c r="I22" s="101">
        <v>1</v>
      </c>
      <c r="J22" s="101">
        <v>2</v>
      </c>
      <c r="K22" s="101">
        <v>7</v>
      </c>
      <c r="L22" s="101">
        <v>4</v>
      </c>
      <c r="M22" s="101">
        <v>4</v>
      </c>
    </row>
    <row r="23" spans="1:13" x14ac:dyDescent="0.25">
      <c r="C23" s="20"/>
      <c r="H23" s="19"/>
      <c r="I23" s="19"/>
      <c r="J23" s="19"/>
      <c r="K23" s="19"/>
      <c r="L23" s="19"/>
      <c r="M23" s="19"/>
    </row>
    <row r="24" spans="1:13" x14ac:dyDescent="0.25">
      <c r="A24" s="50" t="s">
        <v>692</v>
      </c>
      <c r="B24" s="30" t="s">
        <v>0</v>
      </c>
      <c r="C24" s="31" t="s">
        <v>1</v>
      </c>
      <c r="D24" s="30" t="s">
        <v>2</v>
      </c>
      <c r="E24" s="30" t="s">
        <v>3</v>
      </c>
      <c r="F24" s="30" t="s">
        <v>4</v>
      </c>
      <c r="G24" s="30" t="s">
        <v>40</v>
      </c>
      <c r="H24" s="30" t="s">
        <v>129</v>
      </c>
      <c r="I24" s="30" t="s">
        <v>173</v>
      </c>
      <c r="J24" s="30" t="s">
        <v>174</v>
      </c>
      <c r="K24" s="30" t="s">
        <v>175</v>
      </c>
      <c r="L24" s="30" t="s">
        <v>176</v>
      </c>
      <c r="M24" s="30" t="s">
        <v>177</v>
      </c>
    </row>
    <row r="25" spans="1:13" ht="31.5" x14ac:dyDescent="0.25">
      <c r="A25" s="50" t="s">
        <v>693</v>
      </c>
      <c r="B25" s="146" t="s">
        <v>320</v>
      </c>
      <c r="C25" s="146" t="s">
        <v>603</v>
      </c>
      <c r="D25" s="146" t="s">
        <v>190</v>
      </c>
      <c r="E25" s="146" t="s">
        <v>320</v>
      </c>
      <c r="F25" s="146" t="s">
        <v>320</v>
      </c>
      <c r="G25" s="146" t="s">
        <v>320</v>
      </c>
      <c r="H25" s="146" t="s">
        <v>320</v>
      </c>
      <c r="I25" s="146" t="s">
        <v>603</v>
      </c>
      <c r="J25" s="146" t="s">
        <v>603</v>
      </c>
      <c r="K25" s="146" t="s">
        <v>603</v>
      </c>
      <c r="L25" s="146" t="s">
        <v>603</v>
      </c>
      <c r="M25" s="146" t="s">
        <v>603</v>
      </c>
    </row>
    <row r="26" spans="1:13" x14ac:dyDescent="0.25">
      <c r="C26" s="20"/>
      <c r="H26" s="19"/>
      <c r="I26" s="19"/>
      <c r="J26" s="19"/>
      <c r="K26" s="19"/>
      <c r="L26" s="19"/>
      <c r="M26" s="19"/>
    </row>
    <row r="27" spans="1:13" x14ac:dyDescent="0.25">
      <c r="C27" s="20"/>
      <c r="H27" s="19"/>
      <c r="I27" s="19"/>
      <c r="J27" s="19"/>
      <c r="K27" s="19"/>
      <c r="L27" s="19"/>
      <c r="M27" s="19"/>
    </row>
    <row r="28" spans="1:13" x14ac:dyDescent="0.25">
      <c r="C28" s="20"/>
      <c r="H28" s="19"/>
      <c r="I28" s="19"/>
      <c r="J28" s="19"/>
      <c r="K28" s="19"/>
      <c r="L28" s="19"/>
      <c r="M28" s="19"/>
    </row>
    <row r="29" spans="1:13" x14ac:dyDescent="0.25">
      <c r="C29" s="20"/>
      <c r="H29" s="19"/>
      <c r="I29" s="19"/>
      <c r="J29" s="19"/>
      <c r="K29" s="19"/>
      <c r="L29" s="19"/>
      <c r="M29" s="19"/>
    </row>
    <row r="30" spans="1:13" x14ac:dyDescent="0.25">
      <c r="C30" s="20"/>
      <c r="H30" s="19"/>
      <c r="I30" s="19"/>
      <c r="J30" s="19"/>
      <c r="K30" s="19"/>
      <c r="L30" s="19"/>
      <c r="M30" s="19"/>
    </row>
    <row r="31" spans="1:13" x14ac:dyDescent="0.25">
      <c r="C31" s="20"/>
      <c r="H31" s="19"/>
      <c r="I31" s="19"/>
      <c r="J31" s="19"/>
      <c r="K31" s="19"/>
      <c r="L31" s="19"/>
      <c r="M31" s="19"/>
    </row>
    <row r="32" spans="1:13" x14ac:dyDescent="0.25">
      <c r="C32" s="20"/>
      <c r="H32" s="19"/>
      <c r="I32" s="19"/>
      <c r="J32" s="19"/>
      <c r="K32" s="19"/>
      <c r="L32" s="19"/>
      <c r="M32" s="19"/>
    </row>
    <row r="33" spans="3:13" x14ac:dyDescent="0.25">
      <c r="C33" s="20"/>
      <c r="H33" s="19"/>
      <c r="I33" s="19"/>
      <c r="J33" s="19"/>
      <c r="K33" s="19"/>
      <c r="L33" s="19"/>
      <c r="M33" s="19"/>
    </row>
    <row r="34" spans="3:13" x14ac:dyDescent="0.25">
      <c r="C34" s="20"/>
      <c r="H34" s="19"/>
      <c r="I34" s="19"/>
      <c r="J34" s="19"/>
      <c r="K34" s="19"/>
      <c r="L34" s="19"/>
      <c r="M34" s="19"/>
    </row>
    <row r="35" spans="3:13" x14ac:dyDescent="0.25">
      <c r="C35" s="20"/>
      <c r="H35" s="19"/>
      <c r="I35" s="19"/>
      <c r="J35" s="19"/>
      <c r="K35" s="19"/>
      <c r="L35" s="19"/>
      <c r="M35" s="19"/>
    </row>
    <row r="36" spans="3:13" x14ac:dyDescent="0.25">
      <c r="C36" s="20"/>
      <c r="H36" s="19"/>
      <c r="I36" s="19"/>
      <c r="J36" s="19"/>
      <c r="K36" s="19"/>
      <c r="L36" s="19"/>
      <c r="M36" s="19"/>
    </row>
    <row r="37" spans="3:13" x14ac:dyDescent="0.25">
      <c r="C37" s="20"/>
      <c r="H37" s="19"/>
      <c r="I37" s="19"/>
      <c r="J37" s="19"/>
      <c r="K37" s="19"/>
      <c r="L37" s="19"/>
      <c r="M37" s="19"/>
    </row>
    <row r="38" spans="3:13" x14ac:dyDescent="0.25">
      <c r="C38" s="20"/>
      <c r="H38" s="19"/>
      <c r="I38" s="19"/>
      <c r="J38" s="19"/>
      <c r="K38" s="19"/>
      <c r="L38" s="19"/>
      <c r="M38" s="19"/>
    </row>
    <row r="39" spans="3:13" x14ac:dyDescent="0.25">
      <c r="C39" s="20"/>
      <c r="H39" s="19"/>
      <c r="I39" s="19"/>
      <c r="J39" s="19"/>
      <c r="K39" s="19"/>
      <c r="L39" s="19"/>
      <c r="M39" s="19"/>
    </row>
    <row r="40" spans="3:13" x14ac:dyDescent="0.25">
      <c r="C40" s="20"/>
      <c r="H40" s="19"/>
      <c r="I40" s="19"/>
      <c r="J40" s="19"/>
      <c r="K40" s="19"/>
      <c r="L40" s="19"/>
      <c r="M40" s="19"/>
    </row>
    <row r="41" spans="3:13" x14ac:dyDescent="0.25">
      <c r="C41" s="20"/>
      <c r="H41" s="19"/>
      <c r="I41" s="19"/>
      <c r="J41" s="19"/>
      <c r="K41" s="19"/>
      <c r="L41" s="19"/>
      <c r="M41" s="19"/>
    </row>
    <row r="42" spans="3:13" x14ac:dyDescent="0.25">
      <c r="C42" s="20"/>
      <c r="H42" s="19"/>
      <c r="I42" s="19"/>
      <c r="J42" s="19"/>
      <c r="K42" s="19"/>
      <c r="L42" s="19"/>
      <c r="M42" s="19"/>
    </row>
    <row r="43" spans="3:13" x14ac:dyDescent="0.25">
      <c r="C43" s="20"/>
      <c r="H43" s="19"/>
      <c r="I43" s="19"/>
      <c r="J43" s="19"/>
      <c r="K43" s="19"/>
      <c r="L43" s="19"/>
      <c r="M43" s="19"/>
    </row>
    <row r="44" spans="3:13" x14ac:dyDescent="0.25">
      <c r="C44" s="20"/>
      <c r="H44" s="19"/>
      <c r="I44" s="19"/>
      <c r="J44" s="19"/>
      <c r="K44" s="19"/>
      <c r="L44" s="19"/>
      <c r="M44" s="19"/>
    </row>
    <row r="45" spans="3:13" x14ac:dyDescent="0.25">
      <c r="C45" s="20"/>
      <c r="H45" s="19"/>
      <c r="I45" s="19"/>
      <c r="J45" s="19"/>
      <c r="K45" s="19"/>
      <c r="L45" s="19"/>
      <c r="M45" s="19"/>
    </row>
    <row r="46" spans="3:13" x14ac:dyDescent="0.25">
      <c r="C46" s="20"/>
      <c r="H46" s="19"/>
      <c r="I46" s="19"/>
      <c r="J46" s="19"/>
      <c r="K46" s="19"/>
      <c r="L46" s="19"/>
      <c r="M46" s="19"/>
    </row>
    <row r="47" spans="3:13" x14ac:dyDescent="0.25">
      <c r="C47" s="20"/>
      <c r="H47" s="19"/>
      <c r="I47" s="19"/>
      <c r="J47" s="19"/>
      <c r="K47" s="19"/>
      <c r="L47" s="19"/>
      <c r="M47" s="19"/>
    </row>
    <row r="48" spans="3:13" x14ac:dyDescent="0.25">
      <c r="C48" s="20"/>
      <c r="H48" s="19"/>
      <c r="I48" s="19"/>
      <c r="J48" s="19"/>
      <c r="K48" s="19"/>
      <c r="L48" s="19"/>
      <c r="M48" s="19"/>
    </row>
    <row r="49" spans="3:13" x14ac:dyDescent="0.25">
      <c r="C49" s="20"/>
      <c r="H49" s="19"/>
      <c r="I49" s="19"/>
      <c r="J49" s="19"/>
      <c r="K49" s="19"/>
      <c r="L49" s="19"/>
      <c r="M49" s="19"/>
    </row>
    <row r="50" spans="3:13" x14ac:dyDescent="0.25">
      <c r="C50" s="20"/>
      <c r="H50" s="19"/>
      <c r="I50" s="19"/>
      <c r="J50" s="19"/>
      <c r="K50" s="19"/>
      <c r="L50" s="19"/>
      <c r="M50" s="19"/>
    </row>
    <row r="51" spans="3:13" x14ac:dyDescent="0.25">
      <c r="C51" s="20"/>
      <c r="H51" s="19"/>
      <c r="I51" s="19"/>
      <c r="J51" s="19"/>
      <c r="K51" s="19"/>
      <c r="L51" s="19"/>
      <c r="M51" s="19"/>
    </row>
    <row r="52" spans="3:13" x14ac:dyDescent="0.25">
      <c r="C52" s="20"/>
      <c r="H52" s="19"/>
      <c r="I52" s="19"/>
      <c r="J52" s="19"/>
      <c r="K52" s="19"/>
      <c r="L52" s="19"/>
      <c r="M52" s="19"/>
    </row>
    <row r="53" spans="3:13" x14ac:dyDescent="0.25">
      <c r="C53" s="20"/>
      <c r="H53" s="19"/>
      <c r="I53" s="19"/>
      <c r="J53" s="19"/>
      <c r="K53" s="19"/>
      <c r="L53" s="19"/>
      <c r="M53" s="19"/>
    </row>
    <row r="54" spans="3:13" x14ac:dyDescent="0.25">
      <c r="C54" s="20"/>
      <c r="H54" s="19"/>
      <c r="I54" s="19"/>
      <c r="J54" s="19"/>
      <c r="K54" s="19"/>
      <c r="L54" s="19"/>
      <c r="M54" s="19"/>
    </row>
    <row r="55" spans="3:13" x14ac:dyDescent="0.25">
      <c r="C55" s="20"/>
      <c r="H55" s="19"/>
      <c r="I55" s="19"/>
      <c r="J55" s="19"/>
      <c r="K55" s="19"/>
      <c r="L55" s="19"/>
      <c r="M55" s="19"/>
    </row>
    <row r="56" spans="3:13" x14ac:dyDescent="0.25">
      <c r="C56" s="20"/>
      <c r="H56" s="19"/>
      <c r="I56" s="19"/>
      <c r="J56" s="19"/>
      <c r="K56" s="19"/>
      <c r="L56" s="19"/>
      <c r="M56" s="19"/>
    </row>
    <row r="57" spans="3:13" x14ac:dyDescent="0.25">
      <c r="C57" s="20"/>
      <c r="H57" s="19"/>
      <c r="I57" s="19"/>
      <c r="J57" s="19"/>
      <c r="K57" s="19"/>
      <c r="L57" s="19"/>
      <c r="M57" s="19"/>
    </row>
    <row r="58" spans="3:13" x14ac:dyDescent="0.25">
      <c r="C58" s="20"/>
      <c r="H58" s="19"/>
      <c r="I58" s="19"/>
      <c r="J58" s="19"/>
      <c r="K58" s="19"/>
      <c r="L58" s="19"/>
      <c r="M58" s="19"/>
    </row>
    <row r="59" spans="3:13" x14ac:dyDescent="0.25">
      <c r="C59" s="20"/>
      <c r="H59" s="19"/>
      <c r="I59" s="19"/>
      <c r="J59" s="19"/>
      <c r="K59" s="19"/>
      <c r="L59" s="19"/>
      <c r="M59" s="19"/>
    </row>
    <row r="60" spans="3:13" x14ac:dyDescent="0.25">
      <c r="C60" s="20"/>
      <c r="H60" s="19"/>
      <c r="I60" s="19"/>
      <c r="J60" s="19"/>
      <c r="K60" s="19"/>
      <c r="L60" s="19"/>
      <c r="M60" s="19"/>
    </row>
    <row r="61" spans="3:13" x14ac:dyDescent="0.25">
      <c r="C61" s="20"/>
      <c r="H61" s="19"/>
      <c r="I61" s="19"/>
      <c r="J61" s="19"/>
      <c r="K61" s="19"/>
      <c r="L61" s="19"/>
      <c r="M61" s="19"/>
    </row>
    <row r="62" spans="3:13" x14ac:dyDescent="0.25">
      <c r="C62" s="20"/>
      <c r="H62" s="19"/>
      <c r="I62" s="19"/>
      <c r="J62" s="19"/>
      <c r="K62" s="19"/>
      <c r="L62" s="19"/>
      <c r="M62" s="19"/>
    </row>
    <row r="63" spans="3:13" x14ac:dyDescent="0.25">
      <c r="C63" s="20"/>
      <c r="H63" s="19"/>
      <c r="I63" s="19"/>
      <c r="J63" s="19"/>
      <c r="K63" s="19"/>
      <c r="L63" s="19"/>
      <c r="M63" s="19"/>
    </row>
    <row r="64" spans="3:13" x14ac:dyDescent="0.25">
      <c r="C64" s="20"/>
      <c r="H64" s="19"/>
      <c r="I64" s="19"/>
      <c r="J64" s="19"/>
      <c r="K64" s="19"/>
      <c r="L64" s="19"/>
      <c r="M64" s="19"/>
    </row>
    <row r="65" spans="3:13" x14ac:dyDescent="0.25">
      <c r="C65" s="20"/>
      <c r="H65" s="19"/>
      <c r="I65" s="19"/>
      <c r="J65" s="19"/>
      <c r="K65" s="19"/>
      <c r="L65" s="19"/>
      <c r="M65" s="19"/>
    </row>
    <row r="66" spans="3:13" x14ac:dyDescent="0.25">
      <c r="C66" s="20"/>
      <c r="H66" s="19"/>
      <c r="I66" s="19"/>
      <c r="J66" s="19"/>
      <c r="K66" s="19"/>
      <c r="L66" s="19"/>
      <c r="M66" s="19"/>
    </row>
    <row r="67" spans="3:13" x14ac:dyDescent="0.25">
      <c r="C67" s="20"/>
      <c r="H67" s="19"/>
      <c r="I67" s="19"/>
      <c r="J67" s="19"/>
      <c r="K67" s="19"/>
      <c r="L67" s="19"/>
      <c r="M67" s="19"/>
    </row>
    <row r="68" spans="3:13" x14ac:dyDescent="0.25">
      <c r="C68" s="20"/>
      <c r="H68" s="19"/>
      <c r="I68" s="19"/>
      <c r="J68" s="19"/>
      <c r="K68" s="19"/>
      <c r="L68" s="19"/>
      <c r="M68" s="19"/>
    </row>
    <row r="69" spans="3:13" x14ac:dyDescent="0.25">
      <c r="C69" s="20"/>
      <c r="H69" s="19"/>
      <c r="I69" s="19"/>
      <c r="J69" s="19"/>
      <c r="K69" s="19"/>
      <c r="L69" s="19"/>
      <c r="M69" s="19"/>
    </row>
    <row r="70" spans="3:13" x14ac:dyDescent="0.25">
      <c r="C70" s="20"/>
      <c r="H70" s="19"/>
      <c r="I70" s="19"/>
      <c r="J70" s="19"/>
      <c r="K70" s="19"/>
      <c r="L70" s="19"/>
      <c r="M70" s="19"/>
    </row>
    <row r="71" spans="3:13" x14ac:dyDescent="0.25">
      <c r="C71" s="20"/>
      <c r="H71" s="19"/>
      <c r="I71" s="19"/>
      <c r="J71" s="19"/>
      <c r="K71" s="19"/>
      <c r="L71" s="19"/>
      <c r="M71" s="19"/>
    </row>
    <row r="72" spans="3:13" x14ac:dyDescent="0.25">
      <c r="C72" s="20"/>
      <c r="H72" s="19"/>
      <c r="I72" s="19"/>
      <c r="J72" s="19"/>
      <c r="K72" s="19"/>
      <c r="L72" s="19"/>
      <c r="M72" s="19"/>
    </row>
    <row r="73" spans="3:13" x14ac:dyDescent="0.25">
      <c r="C73" s="20"/>
      <c r="H73" s="19"/>
      <c r="I73" s="19"/>
      <c r="J73" s="19"/>
      <c r="K73" s="19"/>
      <c r="L73" s="19"/>
      <c r="M73" s="19"/>
    </row>
    <row r="74" spans="3:13" x14ac:dyDescent="0.25">
      <c r="C74" s="20"/>
      <c r="H74" s="19"/>
      <c r="I74" s="19"/>
      <c r="J74" s="19"/>
      <c r="K74" s="19"/>
      <c r="L74" s="19"/>
      <c r="M74" s="19"/>
    </row>
    <row r="75" spans="3:13" x14ac:dyDescent="0.25">
      <c r="C75" s="20"/>
      <c r="H75" s="19"/>
      <c r="I75" s="19"/>
      <c r="J75" s="19"/>
      <c r="K75" s="19"/>
      <c r="L75" s="19"/>
      <c r="M75" s="19"/>
    </row>
    <row r="76" spans="3:13" x14ac:dyDescent="0.25">
      <c r="C76" s="20"/>
      <c r="H76" s="19"/>
      <c r="I76" s="19"/>
      <c r="J76" s="19"/>
      <c r="K76" s="19"/>
      <c r="L76" s="19"/>
      <c r="M76" s="19"/>
    </row>
    <row r="77" spans="3:13" x14ac:dyDescent="0.25">
      <c r="C77" s="20"/>
      <c r="H77" s="19"/>
      <c r="I77" s="19"/>
      <c r="J77" s="19"/>
      <c r="K77" s="19"/>
      <c r="L77" s="19"/>
      <c r="M77" s="19"/>
    </row>
    <row r="78" spans="3:13" x14ac:dyDescent="0.25">
      <c r="C78" s="20"/>
      <c r="H78" s="19"/>
      <c r="I78" s="19"/>
      <c r="J78" s="19"/>
      <c r="K78" s="19"/>
      <c r="L78" s="19"/>
      <c r="M78" s="19"/>
    </row>
    <row r="79" spans="3:13" x14ac:dyDescent="0.25">
      <c r="C79" s="20"/>
      <c r="H79" s="19"/>
      <c r="I79" s="19"/>
      <c r="J79" s="19"/>
      <c r="K79" s="19"/>
      <c r="L79" s="19"/>
      <c r="M79" s="19"/>
    </row>
    <row r="80" spans="3:13" x14ac:dyDescent="0.25">
      <c r="C80" s="20"/>
      <c r="H80" s="19"/>
      <c r="I80" s="19"/>
      <c r="J80" s="19"/>
      <c r="K80" s="19"/>
      <c r="L80" s="19"/>
      <c r="M80" s="19"/>
    </row>
    <row r="81" spans="3:13" x14ac:dyDescent="0.25">
      <c r="C81" s="20"/>
      <c r="H81" s="19"/>
      <c r="I81" s="19"/>
      <c r="J81" s="19"/>
      <c r="K81" s="19"/>
      <c r="L81" s="19"/>
      <c r="M81" s="19"/>
    </row>
    <row r="82" spans="3:13" x14ac:dyDescent="0.25">
      <c r="C82" s="20"/>
      <c r="H82" s="19"/>
      <c r="I82" s="19"/>
      <c r="J82" s="19"/>
      <c r="K82" s="19"/>
      <c r="L82" s="19"/>
      <c r="M82" s="19"/>
    </row>
    <row r="83" spans="3:13" x14ac:dyDescent="0.25">
      <c r="C83" s="20"/>
      <c r="H83" s="19"/>
      <c r="I83" s="19"/>
      <c r="J83" s="19"/>
      <c r="K83" s="19"/>
      <c r="L83" s="19"/>
      <c r="M83" s="19"/>
    </row>
    <row r="84" spans="3:13" x14ac:dyDescent="0.25">
      <c r="C84" s="20"/>
      <c r="H84" s="19"/>
      <c r="I84" s="19"/>
      <c r="J84" s="19"/>
      <c r="K84" s="19"/>
      <c r="L84" s="19"/>
      <c r="M84" s="19"/>
    </row>
    <row r="85" spans="3:13" x14ac:dyDescent="0.25">
      <c r="C85" s="20"/>
      <c r="H85" s="19"/>
      <c r="I85" s="19"/>
      <c r="J85" s="19"/>
      <c r="K85" s="19"/>
      <c r="L85" s="19"/>
      <c r="M85" s="19"/>
    </row>
    <row r="86" spans="3:13" x14ac:dyDescent="0.25">
      <c r="C86" s="20"/>
      <c r="H86" s="19"/>
      <c r="I86" s="19"/>
      <c r="J86" s="19"/>
      <c r="K86" s="19"/>
      <c r="L86" s="19"/>
      <c r="M86" s="19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0E5B-AEF6-4136-A73C-C470A24AD75F}">
  <sheetPr codeName="Hoja3"/>
  <dimension ref="A1:H23"/>
  <sheetViews>
    <sheetView topLeftCell="A5" zoomScale="115" zoomScaleNormal="115" workbookViewId="0">
      <selection activeCell="C21" sqref="C21"/>
    </sheetView>
  </sheetViews>
  <sheetFormatPr baseColWidth="10" defaultColWidth="11.42578125" defaultRowHeight="15.75" x14ac:dyDescent="0.25"/>
  <cols>
    <col min="1" max="1" width="23.28515625" style="165" customWidth="1"/>
    <col min="2" max="2" width="59" style="169" customWidth="1"/>
    <col min="3" max="3" width="26.28515625" style="172" customWidth="1"/>
    <col min="4" max="4" width="28.7109375" style="165" customWidth="1"/>
    <col min="5" max="5" width="28.28515625" style="165" customWidth="1"/>
    <col min="6" max="6" width="28.85546875" style="165" customWidth="1"/>
    <col min="7" max="7" width="22.7109375" style="165" customWidth="1"/>
    <col min="8" max="8" width="20.5703125" style="165" customWidth="1"/>
    <col min="9" max="16384" width="11.42578125" style="165"/>
  </cols>
  <sheetData>
    <row r="1" spans="2:8" x14ac:dyDescent="0.25">
      <c r="B1" s="165"/>
      <c r="C1" s="165"/>
    </row>
    <row r="2" spans="2:8" ht="39" customHeight="1" x14ac:dyDescent="0.25">
      <c r="B2" s="315" t="s">
        <v>57</v>
      </c>
      <c r="C2" s="315"/>
      <c r="D2" s="315"/>
      <c r="E2" s="315"/>
      <c r="F2" s="315"/>
      <c r="G2" s="315"/>
      <c r="H2" s="166"/>
    </row>
    <row r="3" spans="2:8" x14ac:dyDescent="0.25">
      <c r="B3" s="167" t="s">
        <v>694</v>
      </c>
      <c r="C3" s="192" t="str">
        <f>D4&amp;D5&amp;D6&amp;D7</f>
        <v>EVHP00222025</v>
      </c>
      <c r="E3" s="192"/>
    </row>
    <row r="4" spans="2:8" x14ac:dyDescent="0.25">
      <c r="B4" s="165"/>
      <c r="C4" s="165"/>
      <c r="D4" s="193" t="s">
        <v>58</v>
      </c>
      <c r="E4" s="192" t="str">
        <f>B2</f>
        <v>Estado de Variación en la Hacienda Pública</v>
      </c>
    </row>
    <row r="5" spans="2:8" x14ac:dyDescent="0.25">
      <c r="B5" s="165"/>
      <c r="C5" s="165"/>
      <c r="D5" s="193">
        <v>0</v>
      </c>
      <c r="E5" s="192" t="s">
        <v>36</v>
      </c>
    </row>
    <row r="6" spans="2:8" x14ac:dyDescent="0.25">
      <c r="B6" s="165"/>
      <c r="C6" s="165"/>
      <c r="D6" s="194" t="s">
        <v>37</v>
      </c>
      <c r="E6" s="192" t="s">
        <v>38</v>
      </c>
    </row>
    <row r="7" spans="2:8" x14ac:dyDescent="0.25">
      <c r="B7" s="165"/>
      <c r="C7" s="165"/>
      <c r="D7" s="193">
        <v>2025</v>
      </c>
      <c r="E7" s="192" t="s">
        <v>39</v>
      </c>
    </row>
    <row r="8" spans="2:8" x14ac:dyDescent="0.25">
      <c r="B8" s="165"/>
      <c r="C8" s="165"/>
      <c r="D8" s="193"/>
      <c r="E8" s="192"/>
    </row>
    <row r="9" spans="2:8" x14ac:dyDescent="0.25">
      <c r="B9" s="318" t="s">
        <v>738</v>
      </c>
      <c r="C9" s="318"/>
      <c r="D9" s="318"/>
      <c r="E9" s="318"/>
      <c r="F9" s="318"/>
      <c r="G9" s="318"/>
    </row>
    <row r="10" spans="2:8" ht="16.5" thickBot="1" x14ac:dyDescent="0.3">
      <c r="B10" s="181">
        <v>1</v>
      </c>
      <c r="C10" s="182">
        <v>2</v>
      </c>
      <c r="D10" s="183">
        <v>3</v>
      </c>
      <c r="E10" s="183">
        <v>4</v>
      </c>
      <c r="F10" s="183">
        <v>5</v>
      </c>
      <c r="G10" s="183">
        <v>6</v>
      </c>
    </row>
    <row r="11" spans="2:8" ht="77.25" customHeight="1" thickBot="1" x14ac:dyDescent="0.3">
      <c r="B11" s="195" t="s">
        <v>41</v>
      </c>
      <c r="C11" s="196" t="s">
        <v>29</v>
      </c>
      <c r="D11" s="196" t="s">
        <v>60</v>
      </c>
      <c r="E11" s="196" t="s">
        <v>61</v>
      </c>
      <c r="F11" s="196" t="s">
        <v>62</v>
      </c>
      <c r="G11" s="196" t="s">
        <v>59</v>
      </c>
    </row>
    <row r="12" spans="2:8" x14ac:dyDescent="0.25">
      <c r="B12" s="197" t="s">
        <v>717</v>
      </c>
      <c r="C12" s="198">
        <v>0</v>
      </c>
      <c r="D12" s="199"/>
      <c r="E12" s="199"/>
      <c r="F12" s="199"/>
      <c r="G12" s="200">
        <v>0</v>
      </c>
    </row>
    <row r="13" spans="2:8" x14ac:dyDescent="0.25">
      <c r="B13" s="201" t="s">
        <v>30</v>
      </c>
      <c r="C13" s="202">
        <v>0</v>
      </c>
      <c r="D13" s="203"/>
      <c r="E13" s="203"/>
      <c r="F13" s="203"/>
      <c r="G13" s="204">
        <v>0</v>
      </c>
      <c r="H13" s="165" t="s">
        <v>691</v>
      </c>
    </row>
    <row r="14" spans="2:8" x14ac:dyDescent="0.25">
      <c r="B14" s="201" t="s">
        <v>31</v>
      </c>
      <c r="C14" s="202">
        <v>0</v>
      </c>
      <c r="D14" s="205"/>
      <c r="E14" s="205"/>
      <c r="F14" s="205"/>
      <c r="G14" s="204">
        <v>0</v>
      </c>
    </row>
    <row r="15" spans="2:8" x14ac:dyDescent="0.25">
      <c r="B15" s="201" t="s">
        <v>63</v>
      </c>
      <c r="C15" s="202">
        <v>0</v>
      </c>
      <c r="D15" s="205"/>
      <c r="E15" s="205"/>
      <c r="F15" s="205"/>
      <c r="G15" s="204">
        <v>0</v>
      </c>
    </row>
    <row r="16" spans="2:8" x14ac:dyDescent="0.25">
      <c r="B16" s="201" t="s">
        <v>718</v>
      </c>
      <c r="C16" s="202">
        <v>0</v>
      </c>
      <c r="D16" s="205">
        <v>0</v>
      </c>
      <c r="E16" s="205">
        <v>0</v>
      </c>
      <c r="F16" s="205"/>
      <c r="G16" s="204">
        <v>0</v>
      </c>
    </row>
    <row r="17" spans="1:7" x14ac:dyDescent="0.25">
      <c r="B17" s="201" t="s">
        <v>64</v>
      </c>
      <c r="C17" s="202">
        <v>0</v>
      </c>
      <c r="D17" s="205"/>
      <c r="E17" s="205">
        <v>0</v>
      </c>
      <c r="F17" s="205"/>
      <c r="G17" s="204">
        <v>0</v>
      </c>
    </row>
    <row r="18" spans="1:7" ht="16.5" thickBot="1" x14ac:dyDescent="0.3">
      <c r="B18" s="206" t="s">
        <v>32</v>
      </c>
      <c r="C18" s="207">
        <v>0</v>
      </c>
      <c r="D18" s="208">
        <v>0</v>
      </c>
      <c r="E18" s="208"/>
      <c r="F18" s="208"/>
      <c r="G18" s="209">
        <v>0</v>
      </c>
    </row>
    <row r="21" spans="1:7" s="169" customFormat="1" ht="54" customHeight="1" x14ac:dyDescent="0.25">
      <c r="A21" s="210" t="s">
        <v>692</v>
      </c>
      <c r="B21" s="179" t="s">
        <v>0</v>
      </c>
      <c r="C21" s="180" t="s">
        <v>1</v>
      </c>
      <c r="D21" s="179" t="s">
        <v>2</v>
      </c>
      <c r="E21" s="179" t="s">
        <v>3</v>
      </c>
      <c r="F21" s="179" t="s">
        <v>4</v>
      </c>
      <c r="G21" s="179" t="s">
        <v>40</v>
      </c>
    </row>
    <row r="22" spans="1:7" s="169" customFormat="1" ht="60.75" customHeight="1" x14ac:dyDescent="0.25">
      <c r="A22" s="210" t="s">
        <v>693</v>
      </c>
      <c r="B22" s="211" t="s">
        <v>69</v>
      </c>
      <c r="C22" s="211" t="s">
        <v>35</v>
      </c>
      <c r="D22" s="211" t="s">
        <v>35</v>
      </c>
      <c r="E22" s="211" t="s">
        <v>35</v>
      </c>
      <c r="F22" s="211" t="s">
        <v>35</v>
      </c>
      <c r="G22" s="211" t="s">
        <v>35</v>
      </c>
    </row>
    <row r="23" spans="1:7" s="169" customFormat="1" x14ac:dyDescent="0.25">
      <c r="C23" s="172"/>
    </row>
  </sheetData>
  <mergeCells count="2">
    <mergeCell ref="B2:G2"/>
    <mergeCell ref="B9:G9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3F01-AB21-4E83-8D06-83E1A5B55015}">
  <sheetPr codeName="Hoja30"/>
  <dimension ref="A1:R23"/>
  <sheetViews>
    <sheetView zoomScale="55" zoomScaleNormal="55" workbookViewId="0">
      <selection activeCell="C21" sqref="C21"/>
    </sheetView>
  </sheetViews>
  <sheetFormatPr baseColWidth="10" defaultColWidth="11.42578125" defaultRowHeight="15.75" x14ac:dyDescent="0.25"/>
  <cols>
    <col min="1" max="1" width="31.140625" style="165" customWidth="1"/>
    <col min="2" max="2" width="52" style="169" customWidth="1"/>
    <col min="3" max="3" width="26.28515625" style="172" customWidth="1"/>
    <col min="4" max="4" width="28.42578125" style="165" customWidth="1"/>
    <col min="5" max="5" width="33" style="165" customWidth="1"/>
    <col min="6" max="8" width="28.28515625" style="165" customWidth="1"/>
    <col min="9" max="10" width="27.28515625" style="165" customWidth="1"/>
    <col min="11" max="11" width="41.5703125" style="165" customWidth="1"/>
    <col min="12" max="12" width="42.28515625" style="165" customWidth="1"/>
    <col min="13" max="13" width="32.7109375" style="165" customWidth="1"/>
    <col min="14" max="14" width="36" style="165" customWidth="1"/>
    <col min="15" max="15" width="41.140625" style="165" customWidth="1"/>
    <col min="16" max="16" width="33.42578125" style="165" customWidth="1"/>
    <col min="17" max="17" width="32.28515625" style="165" customWidth="1"/>
    <col min="18" max="18" width="19.42578125" style="165" customWidth="1"/>
    <col min="19" max="19" width="18.28515625" style="165" customWidth="1"/>
    <col min="20" max="20" width="19.28515625" style="165" customWidth="1"/>
    <col min="21" max="21" width="21.85546875" style="165" customWidth="1"/>
    <col min="22" max="22" width="19.140625" style="165" customWidth="1"/>
    <col min="23" max="16384" width="11.42578125" style="165"/>
  </cols>
  <sheetData>
    <row r="1" spans="2:17" x14ac:dyDescent="0.25">
      <c r="B1" s="165"/>
      <c r="C1" s="165"/>
    </row>
    <row r="2" spans="2:17" ht="39" customHeight="1" x14ac:dyDescent="0.25">
      <c r="B2" s="315" t="s">
        <v>623</v>
      </c>
      <c r="C2" s="315"/>
      <c r="D2" s="315"/>
      <c r="E2" s="315"/>
      <c r="F2" s="315"/>
      <c r="G2" s="315"/>
      <c r="H2" s="225"/>
      <c r="I2" s="225"/>
      <c r="J2" s="225"/>
      <c r="K2" s="166"/>
      <c r="L2" s="166"/>
      <c r="M2" s="166"/>
      <c r="N2" s="166"/>
      <c r="O2" s="166"/>
      <c r="P2" s="166"/>
      <c r="Q2" s="166"/>
    </row>
    <row r="3" spans="2:17" x14ac:dyDescent="0.25">
      <c r="B3" s="167" t="s">
        <v>694</v>
      </c>
      <c r="C3" s="215" t="str">
        <f>D4&amp;D5&amp;D6&amp;D7</f>
        <v>FOYA00222025</v>
      </c>
      <c r="E3" s="192"/>
      <c r="F3" s="192"/>
      <c r="G3" s="192"/>
      <c r="H3" s="192"/>
    </row>
    <row r="4" spans="2:17" x14ac:dyDescent="0.25">
      <c r="B4" s="165"/>
      <c r="C4" s="165"/>
      <c r="D4" s="193" t="s">
        <v>722</v>
      </c>
      <c r="E4" s="192" t="str">
        <f>B2</f>
        <v>Formato de Origen y Aplicación de los Recursos</v>
      </c>
      <c r="F4" s="192"/>
      <c r="G4" s="192"/>
      <c r="H4" s="192"/>
    </row>
    <row r="5" spans="2:17" x14ac:dyDescent="0.25">
      <c r="B5" s="165"/>
      <c r="C5" s="165"/>
      <c r="D5" s="193">
        <v>0</v>
      </c>
      <c r="E5" s="192" t="s">
        <v>36</v>
      </c>
      <c r="F5" s="192"/>
      <c r="G5" s="192"/>
      <c r="H5" s="192"/>
    </row>
    <row r="6" spans="2:17" x14ac:dyDescent="0.25">
      <c r="B6" s="165"/>
      <c r="C6" s="165"/>
      <c r="D6" s="194" t="s">
        <v>37</v>
      </c>
      <c r="E6" s="192" t="s">
        <v>38</v>
      </c>
      <c r="F6" s="192"/>
      <c r="G6" s="192"/>
      <c r="H6" s="192"/>
    </row>
    <row r="7" spans="2:17" x14ac:dyDescent="0.25">
      <c r="B7" s="165"/>
      <c r="C7" s="165"/>
      <c r="D7" s="193">
        <v>2025</v>
      </c>
      <c r="E7" s="192" t="s">
        <v>39</v>
      </c>
      <c r="F7" s="192"/>
      <c r="G7" s="192"/>
      <c r="H7" s="192"/>
    </row>
    <row r="8" spans="2:17" x14ac:dyDescent="0.25">
      <c r="C8" s="172" t="s">
        <v>235</v>
      </c>
    </row>
    <row r="11" spans="2:17" x14ac:dyDescent="0.25">
      <c r="B11" s="322" t="s">
        <v>738</v>
      </c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</row>
    <row r="12" spans="2:17" ht="16.5" thickBot="1" x14ac:dyDescent="0.3">
      <c r="B12" s="255">
        <v>1</v>
      </c>
      <c r="C12" s="256">
        <v>2</v>
      </c>
      <c r="D12" s="255">
        <v>3</v>
      </c>
      <c r="E12" s="256">
        <v>4</v>
      </c>
      <c r="F12" s="255">
        <v>5</v>
      </c>
      <c r="G12" s="256">
        <v>6</v>
      </c>
      <c r="H12" s="255">
        <v>7</v>
      </c>
      <c r="I12" s="256">
        <v>8</v>
      </c>
      <c r="J12" s="255">
        <v>9</v>
      </c>
      <c r="K12" s="256">
        <v>10</v>
      </c>
      <c r="L12" s="255">
        <v>11</v>
      </c>
      <c r="M12" s="256">
        <v>12</v>
      </c>
      <c r="N12" s="255">
        <v>13</v>
      </c>
      <c r="O12" s="256">
        <v>14</v>
      </c>
      <c r="P12" s="255">
        <v>15</v>
      </c>
      <c r="Q12" s="256">
        <v>16</v>
      </c>
    </row>
    <row r="13" spans="2:17" s="276" customFormat="1" ht="41.25" hidden="1" customHeight="1" thickBot="1" x14ac:dyDescent="0.35">
      <c r="B13" s="258" t="s">
        <v>320</v>
      </c>
      <c r="C13" s="258" t="s">
        <v>319</v>
      </c>
      <c r="D13" s="258" t="s">
        <v>319</v>
      </c>
      <c r="E13" s="258" t="s">
        <v>319</v>
      </c>
      <c r="F13" s="258" t="s">
        <v>319</v>
      </c>
      <c r="G13" s="258" t="s">
        <v>319</v>
      </c>
      <c r="H13" s="258" t="s">
        <v>319</v>
      </c>
      <c r="I13" s="258" t="s">
        <v>319</v>
      </c>
      <c r="J13" s="258" t="s">
        <v>319</v>
      </c>
      <c r="K13" s="258" t="s">
        <v>319</v>
      </c>
      <c r="L13" s="258" t="s">
        <v>319</v>
      </c>
      <c r="M13" s="258" t="s">
        <v>319</v>
      </c>
      <c r="N13" s="258" t="s">
        <v>319</v>
      </c>
      <c r="O13" s="258" t="s">
        <v>319</v>
      </c>
      <c r="P13" s="258" t="s">
        <v>319</v>
      </c>
      <c r="Q13" s="258" t="s">
        <v>319</v>
      </c>
    </row>
    <row r="14" spans="2:17" s="276" customFormat="1" ht="35.25" hidden="1" customHeight="1" thickBot="1" x14ac:dyDescent="0.35">
      <c r="B14" s="257" t="s">
        <v>0</v>
      </c>
      <c r="C14" s="257" t="s">
        <v>1</v>
      </c>
      <c r="D14" s="257" t="s">
        <v>2</v>
      </c>
      <c r="E14" s="257" t="s">
        <v>3</v>
      </c>
      <c r="F14" s="257" t="s">
        <v>4</v>
      </c>
      <c r="G14" s="257" t="s">
        <v>40</v>
      </c>
      <c r="H14" s="257" t="s">
        <v>129</v>
      </c>
      <c r="I14" s="257" t="s">
        <v>173</v>
      </c>
      <c r="J14" s="257" t="s">
        <v>174</v>
      </c>
      <c r="K14" s="257" t="s">
        <v>175</v>
      </c>
      <c r="L14" s="257" t="s">
        <v>176</v>
      </c>
      <c r="M14" s="257" t="s">
        <v>177</v>
      </c>
      <c r="N14" s="257" t="s">
        <v>178</v>
      </c>
      <c r="O14" s="257" t="s">
        <v>179</v>
      </c>
      <c r="P14" s="257" t="s">
        <v>180</v>
      </c>
      <c r="Q14" s="257" t="s">
        <v>181</v>
      </c>
    </row>
    <row r="15" spans="2:17" ht="96" thickBot="1" x14ac:dyDescent="0.3">
      <c r="B15" s="277" t="s">
        <v>41</v>
      </c>
      <c r="C15" s="278" t="s">
        <v>608</v>
      </c>
      <c r="D15" s="278" t="s">
        <v>609</v>
      </c>
      <c r="E15" s="278" t="s">
        <v>610</v>
      </c>
      <c r="F15" s="278" t="s">
        <v>611</v>
      </c>
      <c r="G15" s="278" t="s">
        <v>612</v>
      </c>
      <c r="H15" s="278" t="s">
        <v>613</v>
      </c>
      <c r="I15" s="278" t="s">
        <v>614</v>
      </c>
      <c r="J15" s="278" t="s">
        <v>615</v>
      </c>
      <c r="K15" s="278" t="s">
        <v>616</v>
      </c>
      <c r="L15" s="278" t="s">
        <v>210</v>
      </c>
      <c r="M15" s="278" t="s">
        <v>54</v>
      </c>
      <c r="N15" s="278" t="s">
        <v>79</v>
      </c>
      <c r="O15" s="279" t="s">
        <v>617</v>
      </c>
      <c r="P15" s="278" t="s">
        <v>741</v>
      </c>
      <c r="Q15" s="279" t="s">
        <v>618</v>
      </c>
    </row>
    <row r="16" spans="2:17" ht="61.5" customHeight="1" x14ac:dyDescent="0.25">
      <c r="B16" s="280" t="s">
        <v>619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</row>
    <row r="17" spans="1:18" ht="77.25" customHeight="1" x14ac:dyDescent="0.25">
      <c r="B17" s="282" t="s">
        <v>620</v>
      </c>
      <c r="C17" s="283">
        <v>0</v>
      </c>
      <c r="D17" s="283">
        <v>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</row>
    <row r="18" spans="1:18" ht="45.75" customHeight="1" x14ac:dyDescent="0.25">
      <c r="B18" s="282" t="s">
        <v>621</v>
      </c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</row>
    <row r="19" spans="1:18" ht="101.25" customHeight="1" x14ac:dyDescent="0.25">
      <c r="B19" s="282" t="s">
        <v>622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</row>
    <row r="22" spans="1:18" ht="30" customHeight="1" x14ac:dyDescent="0.25">
      <c r="A22" s="210" t="s">
        <v>692</v>
      </c>
      <c r="B22" s="179" t="s">
        <v>0</v>
      </c>
      <c r="C22" s="180" t="s">
        <v>1</v>
      </c>
      <c r="D22" s="179" t="s">
        <v>2</v>
      </c>
      <c r="E22" s="179" t="s">
        <v>3</v>
      </c>
      <c r="F22" s="179" t="s">
        <v>4</v>
      </c>
      <c r="G22" s="179" t="s">
        <v>40</v>
      </c>
      <c r="H22" s="179" t="s">
        <v>129</v>
      </c>
      <c r="I22" s="179" t="s">
        <v>173</v>
      </c>
      <c r="J22" s="179" t="s">
        <v>174</v>
      </c>
      <c r="K22" s="179" t="s">
        <v>175</v>
      </c>
      <c r="L22" s="179" t="s">
        <v>176</v>
      </c>
      <c r="M22" s="179" t="s">
        <v>177</v>
      </c>
      <c r="N22" s="179" t="s">
        <v>178</v>
      </c>
      <c r="O22" s="179" t="s">
        <v>179</v>
      </c>
      <c r="P22" s="179" t="s">
        <v>180</v>
      </c>
      <c r="Q22" s="179" t="s">
        <v>181</v>
      </c>
      <c r="R22" s="223"/>
    </row>
    <row r="23" spans="1:18" ht="49.5" customHeight="1" x14ac:dyDescent="0.25">
      <c r="A23" s="210" t="s">
        <v>693</v>
      </c>
      <c r="B23" s="274" t="s">
        <v>320</v>
      </c>
      <c r="C23" s="211" t="s">
        <v>319</v>
      </c>
      <c r="D23" s="274" t="s">
        <v>319</v>
      </c>
      <c r="E23" s="274" t="s">
        <v>319</v>
      </c>
      <c r="F23" s="274" t="s">
        <v>319</v>
      </c>
      <c r="G23" s="274" t="s">
        <v>319</v>
      </c>
      <c r="H23" s="274" t="s">
        <v>319</v>
      </c>
      <c r="I23" s="274" t="s">
        <v>319</v>
      </c>
      <c r="J23" s="274" t="s">
        <v>319</v>
      </c>
      <c r="K23" s="274" t="s">
        <v>319</v>
      </c>
      <c r="L23" s="274" t="s">
        <v>319</v>
      </c>
      <c r="M23" s="274" t="s">
        <v>319</v>
      </c>
      <c r="N23" s="274" t="s">
        <v>319</v>
      </c>
      <c r="O23" s="274" t="s">
        <v>319</v>
      </c>
      <c r="P23" s="274" t="s">
        <v>319</v>
      </c>
      <c r="Q23" s="274" t="s">
        <v>319</v>
      </c>
      <c r="R23" s="284"/>
    </row>
  </sheetData>
  <mergeCells count="2">
    <mergeCell ref="B2:G2"/>
    <mergeCell ref="B11:Q1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CF7F-877F-4040-B379-B07E1DC4B2C8}">
  <sheetPr codeName="Hoja31"/>
  <dimension ref="A1:Q18"/>
  <sheetViews>
    <sheetView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4.5703125" style="165" customWidth="1"/>
    <col min="2" max="2" width="41.42578125" style="169" customWidth="1"/>
    <col min="3" max="3" width="56.5703125" style="172" customWidth="1"/>
    <col min="4" max="4" width="29.5703125" style="165" customWidth="1"/>
    <col min="5" max="5" width="30" style="165" customWidth="1"/>
    <col min="6" max="6" width="29.42578125" style="165" customWidth="1"/>
    <col min="7" max="7" width="30.42578125" style="165" customWidth="1"/>
    <col min="8" max="8" width="28.28515625" style="165" customWidth="1"/>
    <col min="9" max="9" width="27.28515625" style="165" customWidth="1"/>
    <col min="10" max="10" width="32.7109375" style="165" customWidth="1"/>
    <col min="11" max="11" width="38.7109375" style="165" customWidth="1"/>
    <col min="12" max="12" width="42.28515625" style="165" customWidth="1"/>
    <col min="13" max="13" width="41.140625" style="165" customWidth="1"/>
    <col min="14" max="14" width="33.42578125" style="165" customWidth="1"/>
    <col min="15" max="15" width="23" style="165" customWidth="1"/>
    <col min="16" max="16" width="22.5703125" style="165" customWidth="1"/>
    <col min="17" max="17" width="19.85546875" style="165" customWidth="1"/>
    <col min="18" max="18" width="19.42578125" style="165" customWidth="1"/>
    <col min="19" max="19" width="18.28515625" style="165" customWidth="1"/>
    <col min="20" max="20" width="19.28515625" style="165" customWidth="1"/>
    <col min="21" max="21" width="21.85546875" style="165" customWidth="1"/>
    <col min="22" max="22" width="19.140625" style="165" customWidth="1"/>
    <col min="23" max="16384" width="11.42578125" style="165"/>
  </cols>
  <sheetData>
    <row r="1" spans="2:17" x14ac:dyDescent="0.25">
      <c r="B1" s="165"/>
      <c r="C1" s="165"/>
    </row>
    <row r="2" spans="2:17" ht="39" customHeight="1" x14ac:dyDescent="0.25">
      <c r="B2" s="315" t="s">
        <v>700</v>
      </c>
      <c r="C2" s="315"/>
      <c r="D2" s="315"/>
      <c r="E2" s="315"/>
      <c r="F2" s="315"/>
      <c r="G2" s="315"/>
      <c r="H2" s="225"/>
      <c r="I2" s="225"/>
      <c r="J2" s="225"/>
      <c r="K2" s="166"/>
      <c r="L2" s="166"/>
      <c r="M2" s="166"/>
      <c r="N2" s="166"/>
      <c r="O2" s="166"/>
      <c r="P2" s="166"/>
      <c r="Q2" s="166"/>
    </row>
    <row r="3" spans="2:17" x14ac:dyDescent="0.25">
      <c r="B3" s="167" t="s">
        <v>694</v>
      </c>
      <c r="C3" s="215" t="str">
        <f>D4&amp;D5&amp;D6&amp;D7</f>
        <v>IACP00222025</v>
      </c>
      <c r="E3" s="192"/>
      <c r="F3" s="192"/>
      <c r="G3" s="192"/>
      <c r="H3" s="192"/>
    </row>
    <row r="4" spans="2:17" x14ac:dyDescent="0.25">
      <c r="B4" s="165"/>
      <c r="C4" s="165"/>
      <c r="D4" s="193" t="s">
        <v>701</v>
      </c>
      <c r="E4" s="192" t="str">
        <f>B2</f>
        <v xml:space="preserve">Informe Anual de Construcciones en Proceso </v>
      </c>
      <c r="F4" s="192"/>
      <c r="G4" s="192"/>
      <c r="H4" s="192"/>
    </row>
    <row r="5" spans="2:17" x14ac:dyDescent="0.25">
      <c r="B5" s="165"/>
      <c r="C5" s="165"/>
      <c r="D5" s="193">
        <v>0</v>
      </c>
      <c r="E5" s="192" t="s">
        <v>36</v>
      </c>
      <c r="F5" s="192"/>
      <c r="G5" s="192"/>
      <c r="H5" s="192"/>
    </row>
    <row r="6" spans="2:17" x14ac:dyDescent="0.25">
      <c r="B6" s="165"/>
      <c r="C6" s="165"/>
      <c r="D6" s="194" t="s">
        <v>37</v>
      </c>
      <c r="E6" s="192" t="s">
        <v>38</v>
      </c>
      <c r="F6" s="192"/>
      <c r="G6" s="192"/>
      <c r="H6" s="192"/>
    </row>
    <row r="7" spans="2:17" x14ac:dyDescent="0.25">
      <c r="B7" s="165"/>
      <c r="C7" s="165"/>
      <c r="D7" s="193">
        <v>2025</v>
      </c>
      <c r="E7" s="192" t="s">
        <v>39</v>
      </c>
      <c r="F7" s="192"/>
      <c r="G7" s="192"/>
      <c r="H7" s="192"/>
    </row>
    <row r="9" spans="2:17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275"/>
      <c r="P9" s="275"/>
      <c r="Q9" s="275"/>
    </row>
    <row r="10" spans="2:17" x14ac:dyDescent="0.25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256">
        <v>10</v>
      </c>
      <c r="L10" s="255">
        <v>11</v>
      </c>
      <c r="M10" s="256">
        <v>12</v>
      </c>
      <c r="N10" s="255">
        <v>13</v>
      </c>
      <c r="O10" s="256"/>
      <c r="P10" s="255"/>
      <c r="Q10" s="256"/>
    </row>
    <row r="11" spans="2:17" ht="24" customHeight="1" x14ac:dyDescent="0.25">
      <c r="B11" s="285" t="s">
        <v>69</v>
      </c>
      <c r="C11" s="285" t="s">
        <v>69</v>
      </c>
      <c r="D11" s="285" t="s">
        <v>320</v>
      </c>
      <c r="E11" s="285" t="s">
        <v>69</v>
      </c>
      <c r="F11" s="285" t="s">
        <v>320</v>
      </c>
      <c r="G11" s="285" t="s">
        <v>320</v>
      </c>
      <c r="H11" s="285" t="s">
        <v>637</v>
      </c>
      <c r="I11" s="285" t="s">
        <v>637</v>
      </c>
      <c r="J11" s="286" t="s">
        <v>513</v>
      </c>
      <c r="K11" s="286" t="s">
        <v>513</v>
      </c>
      <c r="L11" s="285" t="s">
        <v>320</v>
      </c>
      <c r="M11" s="285" t="s">
        <v>320</v>
      </c>
      <c r="N11" s="286" t="s">
        <v>513</v>
      </c>
    </row>
    <row r="12" spans="2:17" ht="24" customHeight="1" x14ac:dyDescent="0.25">
      <c r="B12" s="285" t="s">
        <v>0</v>
      </c>
      <c r="C12" s="285" t="s">
        <v>1</v>
      </c>
      <c r="D12" s="285" t="s">
        <v>2</v>
      </c>
      <c r="E12" s="285" t="s">
        <v>3</v>
      </c>
      <c r="F12" s="285" t="s">
        <v>4</v>
      </c>
      <c r="G12" s="285" t="s">
        <v>40</v>
      </c>
      <c r="H12" s="285" t="s">
        <v>129</v>
      </c>
      <c r="I12" s="285" t="s">
        <v>173</v>
      </c>
      <c r="J12" s="285" t="s">
        <v>174</v>
      </c>
      <c r="K12" s="285" t="s">
        <v>175</v>
      </c>
      <c r="L12" s="285" t="s">
        <v>176</v>
      </c>
      <c r="M12" s="285" t="s">
        <v>177</v>
      </c>
      <c r="N12" s="285" t="s">
        <v>178</v>
      </c>
    </row>
    <row r="13" spans="2:17" ht="36.75" customHeight="1" x14ac:dyDescent="0.25">
      <c r="B13" s="287" t="s">
        <v>624</v>
      </c>
      <c r="C13" s="287" t="s">
        <v>625</v>
      </c>
      <c r="D13" s="287" t="s">
        <v>626</v>
      </c>
      <c r="E13" s="287" t="s">
        <v>627</v>
      </c>
      <c r="F13" s="287" t="s">
        <v>628</v>
      </c>
      <c r="G13" s="287" t="s">
        <v>629</v>
      </c>
      <c r="H13" s="287" t="s">
        <v>630</v>
      </c>
      <c r="I13" s="287" t="s">
        <v>631</v>
      </c>
      <c r="J13" s="287" t="s">
        <v>632</v>
      </c>
      <c r="K13" s="287" t="s">
        <v>633</v>
      </c>
      <c r="L13" s="287" t="s">
        <v>634</v>
      </c>
      <c r="M13" s="287" t="s">
        <v>635</v>
      </c>
      <c r="N13" s="287" t="s">
        <v>636</v>
      </c>
    </row>
    <row r="14" spans="2:17" ht="62.25" customHeight="1" x14ac:dyDescent="0.25">
      <c r="B14" s="288" t="s">
        <v>638</v>
      </c>
      <c r="C14" s="289" t="s">
        <v>727</v>
      </c>
      <c r="D14" s="289" t="s">
        <v>729</v>
      </c>
      <c r="E14" s="289" t="s">
        <v>731</v>
      </c>
      <c r="F14" s="290">
        <v>45245</v>
      </c>
      <c r="G14" s="290">
        <v>45274</v>
      </c>
      <c r="H14" s="288" t="s">
        <v>640</v>
      </c>
      <c r="I14" s="288"/>
      <c r="J14" s="291">
        <v>0</v>
      </c>
      <c r="K14" s="291">
        <v>0</v>
      </c>
      <c r="L14" s="288">
        <v>260101</v>
      </c>
      <c r="M14" s="288" t="s">
        <v>407</v>
      </c>
      <c r="N14" s="291">
        <v>0</v>
      </c>
    </row>
    <row r="15" spans="2:17" ht="57" customHeight="1" x14ac:dyDescent="0.25">
      <c r="B15" s="272" t="s">
        <v>641</v>
      </c>
      <c r="C15" s="270" t="s">
        <v>728</v>
      </c>
      <c r="D15" s="272" t="s">
        <v>730</v>
      </c>
      <c r="E15" s="270" t="s">
        <v>732</v>
      </c>
      <c r="F15" s="273">
        <v>45269</v>
      </c>
      <c r="G15" s="273">
        <v>45289</v>
      </c>
      <c r="H15" s="272" t="s">
        <v>640</v>
      </c>
      <c r="I15" s="272"/>
      <c r="J15" s="271">
        <v>0</v>
      </c>
      <c r="K15" s="271">
        <v>0</v>
      </c>
      <c r="L15" s="272">
        <v>260102</v>
      </c>
      <c r="M15" s="272" t="s">
        <v>642</v>
      </c>
      <c r="N15" s="271">
        <v>0</v>
      </c>
    </row>
    <row r="17" spans="1:14" x14ac:dyDescent="0.25">
      <c r="A17" s="210" t="s">
        <v>692</v>
      </c>
      <c r="B17" s="179" t="s">
        <v>0</v>
      </c>
      <c r="C17" s="180" t="s">
        <v>1</v>
      </c>
      <c r="D17" s="179" t="s">
        <v>2</v>
      </c>
      <c r="E17" s="179" t="s">
        <v>3</v>
      </c>
      <c r="F17" s="179" t="s">
        <v>4</v>
      </c>
      <c r="G17" s="179" t="s">
        <v>40</v>
      </c>
      <c r="H17" s="179" t="s">
        <v>129</v>
      </c>
      <c r="I17" s="179" t="s">
        <v>173</v>
      </c>
      <c r="J17" s="179" t="s">
        <v>174</v>
      </c>
      <c r="K17" s="179" t="s">
        <v>175</v>
      </c>
      <c r="L17" s="179" t="s">
        <v>176</v>
      </c>
      <c r="M17" s="179" t="s">
        <v>177</v>
      </c>
      <c r="N17" s="179" t="s">
        <v>178</v>
      </c>
    </row>
    <row r="18" spans="1:14" ht="66" customHeight="1" x14ac:dyDescent="0.25">
      <c r="A18" s="210" t="s">
        <v>693</v>
      </c>
      <c r="B18" s="274" t="s">
        <v>69</v>
      </c>
      <c r="C18" s="211" t="s">
        <v>69</v>
      </c>
      <c r="D18" s="274" t="s">
        <v>320</v>
      </c>
      <c r="E18" s="274" t="s">
        <v>69</v>
      </c>
      <c r="F18" s="274" t="s">
        <v>320</v>
      </c>
      <c r="G18" s="274" t="s">
        <v>320</v>
      </c>
      <c r="H18" s="274" t="s">
        <v>637</v>
      </c>
      <c r="I18" s="274" t="s">
        <v>637</v>
      </c>
      <c r="J18" s="274" t="s">
        <v>513</v>
      </c>
      <c r="K18" s="274" t="s">
        <v>513</v>
      </c>
      <c r="L18" s="274" t="s">
        <v>320</v>
      </c>
      <c r="M18" s="274" t="s">
        <v>320</v>
      </c>
      <c r="N18" s="274" t="s">
        <v>513</v>
      </c>
    </row>
  </sheetData>
  <mergeCells count="2">
    <mergeCell ref="B2:G2"/>
    <mergeCell ref="B9:N9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57C1-EBD5-4F26-BDEE-47944827A0A6}">
  <sheetPr codeName="Hoja32"/>
  <dimension ref="A1:V34"/>
  <sheetViews>
    <sheetView topLeftCell="M1"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3.5703125" style="3" customWidth="1"/>
    <col min="2" max="2" width="30.140625" style="21" hidden="1" customWidth="1"/>
    <col min="3" max="3" width="21" style="20" hidden="1" customWidth="1"/>
    <col min="4" max="4" width="21" style="22" hidden="1" customWidth="1"/>
    <col min="5" max="5" width="20.28515625" style="22" hidden="1" customWidth="1"/>
    <col min="6" max="6" width="19.5703125" style="22" hidden="1" customWidth="1"/>
    <col min="7" max="7" width="20.140625" style="22" hidden="1" customWidth="1"/>
    <col min="8" max="8" width="21.28515625" style="22" hidden="1" customWidth="1"/>
    <col min="9" max="9" width="20.5703125" style="22" hidden="1" customWidth="1"/>
    <col min="10" max="10" width="32.7109375" style="22" hidden="1" customWidth="1"/>
    <col min="11" max="11" width="38.7109375" style="3" hidden="1" customWidth="1"/>
    <col min="12" max="12" width="42.28515625" style="3" hidden="1" customWidth="1"/>
    <col min="13" max="13" width="41.140625" style="3" customWidth="1"/>
    <col min="14" max="14" width="33.42578125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22" s="4" customFormat="1" x14ac:dyDescent="0.25"/>
    <row r="2" spans="2:22" s="4" customFormat="1" ht="39" customHeight="1" x14ac:dyDescent="0.25">
      <c r="B2" s="325" t="s">
        <v>644</v>
      </c>
      <c r="C2" s="325"/>
      <c r="D2" s="325"/>
      <c r="E2" s="325"/>
      <c r="F2" s="325"/>
      <c r="G2" s="325"/>
      <c r="H2" s="325"/>
      <c r="I2" s="325"/>
      <c r="J2" s="325"/>
      <c r="K2" s="6"/>
      <c r="L2" s="6"/>
      <c r="M2" s="6"/>
      <c r="N2" s="6"/>
      <c r="O2" s="6"/>
      <c r="P2" s="6"/>
      <c r="Q2" s="6"/>
    </row>
    <row r="3" spans="2:22" s="4" customFormat="1" x14ac:dyDescent="0.25">
      <c r="B3" s="46" t="s">
        <v>694</v>
      </c>
      <c r="C3" s="8" t="str">
        <f>D4&amp;D5&amp;D6&amp;D7</f>
        <v>IOPE00222025</v>
      </c>
      <c r="E3" s="7"/>
      <c r="F3" s="7"/>
      <c r="G3" s="7"/>
      <c r="H3" s="7"/>
    </row>
    <row r="4" spans="2:22" s="4" customFormat="1" x14ac:dyDescent="0.25">
      <c r="D4" s="9" t="s">
        <v>643</v>
      </c>
      <c r="E4" s="7" t="str">
        <f>B2</f>
        <v>Informe de Obras Programadas y Ejecutadas</v>
      </c>
      <c r="F4" s="7"/>
      <c r="G4" s="7"/>
      <c r="H4" s="7"/>
    </row>
    <row r="5" spans="2:22" s="4" customFormat="1" x14ac:dyDescent="0.25">
      <c r="D5" s="9">
        <v>0</v>
      </c>
      <c r="E5" s="7" t="s">
        <v>36</v>
      </c>
      <c r="F5" s="7"/>
      <c r="G5" s="7"/>
      <c r="H5" s="7"/>
    </row>
    <row r="6" spans="2:22" s="4" customFormat="1" x14ac:dyDescent="0.25">
      <c r="D6" s="10" t="s">
        <v>37</v>
      </c>
      <c r="E6" s="7" t="s">
        <v>38</v>
      </c>
      <c r="F6" s="7"/>
      <c r="G6" s="7"/>
      <c r="H6" s="7"/>
    </row>
    <row r="7" spans="2:22" s="4" customFormat="1" x14ac:dyDescent="0.25">
      <c r="D7" s="9">
        <v>2025</v>
      </c>
      <c r="E7" s="7" t="s">
        <v>39</v>
      </c>
      <c r="F7" s="7"/>
      <c r="G7" s="7"/>
      <c r="H7" s="7"/>
    </row>
    <row r="8" spans="2:22" x14ac:dyDescent="0.25">
      <c r="B8" s="1"/>
      <c r="C8" s="2"/>
      <c r="D8" s="3"/>
      <c r="E8" s="3"/>
      <c r="F8" s="3"/>
      <c r="G8" s="3"/>
      <c r="H8" s="3"/>
      <c r="I8" s="3"/>
      <c r="J8" s="3"/>
    </row>
    <row r="9" spans="2:22" s="165" customFormat="1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</row>
    <row r="10" spans="2:22" s="165" customFormat="1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256">
        <v>10</v>
      </c>
      <c r="L10" s="255">
        <v>11</v>
      </c>
      <c r="M10" s="256">
        <v>12</v>
      </c>
      <c r="N10" s="255">
        <v>13</v>
      </c>
      <c r="O10" s="256">
        <v>14</v>
      </c>
      <c r="P10" s="255">
        <v>15</v>
      </c>
      <c r="Q10" s="256">
        <v>16</v>
      </c>
      <c r="R10" s="255">
        <v>17</v>
      </c>
      <c r="S10" s="256">
        <v>18</v>
      </c>
      <c r="T10" s="255">
        <v>19</v>
      </c>
      <c r="U10" s="256">
        <v>20</v>
      </c>
      <c r="V10" s="255">
        <v>21</v>
      </c>
    </row>
    <row r="11" spans="2:22" ht="42.75" hidden="1" customHeight="1" thickBot="1" x14ac:dyDescent="0.3">
      <c r="B11" s="29" t="s">
        <v>661</v>
      </c>
      <c r="C11" s="29" t="s">
        <v>660</v>
      </c>
      <c r="D11" s="29" t="s">
        <v>660</v>
      </c>
      <c r="E11" s="29" t="s">
        <v>660</v>
      </c>
      <c r="F11" s="29" t="s">
        <v>660</v>
      </c>
      <c r="G11" s="29" t="s">
        <v>660</v>
      </c>
      <c r="H11" s="29" t="s">
        <v>660</v>
      </c>
      <c r="I11" s="29" t="s">
        <v>660</v>
      </c>
      <c r="J11" s="29" t="s">
        <v>660</v>
      </c>
      <c r="K11" s="29" t="s">
        <v>320</v>
      </c>
      <c r="L11" s="29" t="s">
        <v>320</v>
      </c>
      <c r="M11" s="29" t="s">
        <v>358</v>
      </c>
      <c r="N11" s="29" t="s">
        <v>320</v>
      </c>
      <c r="O11" s="29" t="s">
        <v>190</v>
      </c>
      <c r="P11" s="29" t="s">
        <v>513</v>
      </c>
      <c r="Q11" s="29" t="s">
        <v>513</v>
      </c>
      <c r="R11" s="29" t="s">
        <v>513</v>
      </c>
      <c r="S11" s="29" t="s">
        <v>513</v>
      </c>
      <c r="T11" s="29" t="s">
        <v>513</v>
      </c>
      <c r="U11" s="29" t="s">
        <v>513</v>
      </c>
      <c r="V11" s="29" t="s">
        <v>513</v>
      </c>
    </row>
    <row r="12" spans="2:22" ht="31.5" hidden="1" customHeight="1" thickBot="1" x14ac:dyDescent="0.3">
      <c r="B12" s="38" t="s">
        <v>0</v>
      </c>
      <c r="C12" s="38" t="s">
        <v>1</v>
      </c>
      <c r="D12" s="38" t="s">
        <v>2</v>
      </c>
      <c r="E12" s="38" t="s">
        <v>3</v>
      </c>
      <c r="F12" s="38" t="s">
        <v>4</v>
      </c>
      <c r="G12" s="38" t="s">
        <v>40</v>
      </c>
      <c r="H12" s="38" t="s">
        <v>129</v>
      </c>
      <c r="I12" s="38" t="s">
        <v>173</v>
      </c>
      <c r="J12" s="38" t="s">
        <v>174</v>
      </c>
      <c r="K12" s="38" t="s">
        <v>175</v>
      </c>
      <c r="L12" s="38" t="s">
        <v>176</v>
      </c>
      <c r="M12" s="38" t="s">
        <v>177</v>
      </c>
      <c r="N12" s="38" t="s">
        <v>178</v>
      </c>
      <c r="O12" s="38" t="s">
        <v>179</v>
      </c>
      <c r="P12" s="38" t="s">
        <v>180</v>
      </c>
      <c r="Q12" s="38" t="s">
        <v>181</v>
      </c>
      <c r="R12" s="38" t="s">
        <v>223</v>
      </c>
      <c r="S12" s="38" t="s">
        <v>229</v>
      </c>
      <c r="T12" s="38" t="s">
        <v>230</v>
      </c>
      <c r="U12" s="38" t="s">
        <v>231</v>
      </c>
      <c r="V12" s="38" t="s">
        <v>232</v>
      </c>
    </row>
    <row r="13" spans="2:22" ht="32.25" thickBot="1" x14ac:dyDescent="0.3">
      <c r="B13" s="102" t="s">
        <v>305</v>
      </c>
      <c r="C13" s="102" t="s">
        <v>306</v>
      </c>
      <c r="D13" s="102" t="s">
        <v>307</v>
      </c>
      <c r="E13" s="102" t="s">
        <v>308</v>
      </c>
      <c r="F13" s="102" t="s">
        <v>645</v>
      </c>
      <c r="G13" s="102" t="s">
        <v>646</v>
      </c>
      <c r="H13" s="102" t="s">
        <v>647</v>
      </c>
      <c r="I13" s="102" t="s">
        <v>648</v>
      </c>
      <c r="J13" s="102" t="s">
        <v>649</v>
      </c>
      <c r="K13" s="102" t="s">
        <v>650</v>
      </c>
      <c r="L13" s="102" t="s">
        <v>651</v>
      </c>
      <c r="M13" s="102" t="s">
        <v>225</v>
      </c>
      <c r="N13" s="102" t="s">
        <v>630</v>
      </c>
      <c r="O13" s="102" t="s">
        <v>652</v>
      </c>
      <c r="P13" s="102" t="s">
        <v>653</v>
      </c>
      <c r="Q13" s="102" t="s">
        <v>654</v>
      </c>
      <c r="R13" s="102" t="s">
        <v>655</v>
      </c>
      <c r="S13" s="102" t="s">
        <v>656</v>
      </c>
      <c r="T13" s="102" t="s">
        <v>657</v>
      </c>
      <c r="U13" s="102" t="s">
        <v>658</v>
      </c>
      <c r="V13" s="102" t="s">
        <v>659</v>
      </c>
    </row>
    <row r="14" spans="2:22" x14ac:dyDescent="0.25">
      <c r="B14" s="103" t="s">
        <v>662</v>
      </c>
      <c r="C14" s="104" t="s">
        <v>662</v>
      </c>
      <c r="D14" s="105" t="s">
        <v>663</v>
      </c>
      <c r="E14" s="105" t="s">
        <v>663</v>
      </c>
      <c r="F14" s="105" t="s">
        <v>663</v>
      </c>
      <c r="G14" s="105" t="s">
        <v>663</v>
      </c>
      <c r="H14" s="105" t="s">
        <v>664</v>
      </c>
      <c r="I14" s="105" t="s">
        <v>663</v>
      </c>
      <c r="J14" s="105" t="s">
        <v>663</v>
      </c>
      <c r="K14" s="67" t="s">
        <v>553</v>
      </c>
      <c r="L14" s="67" t="s">
        <v>639</v>
      </c>
      <c r="M14" s="67">
        <v>14500</v>
      </c>
      <c r="N14" s="67" t="s">
        <v>640</v>
      </c>
      <c r="O14" s="67" t="s">
        <v>665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</row>
    <row r="15" spans="2:22" x14ac:dyDescent="0.25">
      <c r="B15" s="106" t="s">
        <v>662</v>
      </c>
      <c r="C15" s="107" t="s">
        <v>662</v>
      </c>
      <c r="D15" s="108" t="s">
        <v>663</v>
      </c>
      <c r="E15" s="108" t="s">
        <v>663</v>
      </c>
      <c r="F15" s="108" t="s">
        <v>663</v>
      </c>
      <c r="G15" s="108" t="s">
        <v>663</v>
      </c>
      <c r="H15" s="108" t="s">
        <v>666</v>
      </c>
      <c r="I15" s="108" t="s">
        <v>663</v>
      </c>
      <c r="J15" s="108" t="s">
        <v>663</v>
      </c>
      <c r="K15" s="90" t="s">
        <v>554</v>
      </c>
      <c r="L15" s="90" t="s">
        <v>667</v>
      </c>
      <c r="M15" s="90">
        <v>110</v>
      </c>
      <c r="N15" s="90" t="s">
        <v>640</v>
      </c>
      <c r="O15" s="90" t="s">
        <v>668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</row>
    <row r="16" spans="2:22" x14ac:dyDescent="0.25">
      <c r="B16" s="106" t="s">
        <v>662</v>
      </c>
      <c r="C16" s="107" t="s">
        <v>662</v>
      </c>
      <c r="D16" s="108" t="s">
        <v>663</v>
      </c>
      <c r="E16" s="108" t="s">
        <v>663</v>
      </c>
      <c r="F16" s="108" t="s">
        <v>662</v>
      </c>
      <c r="G16" s="108" t="s">
        <v>663</v>
      </c>
      <c r="H16" s="108" t="s">
        <v>666</v>
      </c>
      <c r="I16" s="108" t="s">
        <v>663</v>
      </c>
      <c r="J16" s="108" t="s">
        <v>663</v>
      </c>
      <c r="K16" s="90" t="s">
        <v>669</v>
      </c>
      <c r="L16" s="90" t="s">
        <v>670</v>
      </c>
      <c r="M16" s="90">
        <v>2000</v>
      </c>
      <c r="N16" s="90" t="s">
        <v>640</v>
      </c>
      <c r="O16" s="90" t="s">
        <v>668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</row>
    <row r="17" spans="1:22" x14ac:dyDescent="0.25">
      <c r="B17" s="106" t="s">
        <v>662</v>
      </c>
      <c r="C17" s="107" t="s">
        <v>662</v>
      </c>
      <c r="D17" s="108" t="s">
        <v>663</v>
      </c>
      <c r="E17" s="108" t="s">
        <v>663</v>
      </c>
      <c r="F17" s="108" t="s">
        <v>662</v>
      </c>
      <c r="G17" s="108" t="s">
        <v>663</v>
      </c>
      <c r="H17" s="108" t="s">
        <v>666</v>
      </c>
      <c r="I17" s="108" t="s">
        <v>663</v>
      </c>
      <c r="J17" s="108" t="s">
        <v>663</v>
      </c>
      <c r="K17" s="90" t="s">
        <v>671</v>
      </c>
      <c r="L17" s="90" t="s">
        <v>672</v>
      </c>
      <c r="M17" s="90">
        <v>516</v>
      </c>
      <c r="N17" s="90" t="s">
        <v>640</v>
      </c>
      <c r="O17" s="90" t="s">
        <v>668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</row>
    <row r="18" spans="1:22" x14ac:dyDescent="0.25">
      <c r="B18" s="106" t="s">
        <v>662</v>
      </c>
      <c r="C18" s="107" t="s">
        <v>662</v>
      </c>
      <c r="D18" s="108" t="s">
        <v>663</v>
      </c>
      <c r="E18" s="108" t="s">
        <v>663</v>
      </c>
      <c r="F18" s="108" t="s">
        <v>662</v>
      </c>
      <c r="G18" s="108" t="s">
        <v>663</v>
      </c>
      <c r="H18" s="108" t="s">
        <v>666</v>
      </c>
      <c r="I18" s="108" t="s">
        <v>663</v>
      </c>
      <c r="J18" s="108" t="s">
        <v>663</v>
      </c>
      <c r="K18" s="90" t="s">
        <v>673</v>
      </c>
      <c r="L18" s="90" t="s">
        <v>674</v>
      </c>
      <c r="M18" s="90">
        <v>280</v>
      </c>
      <c r="N18" s="90" t="s">
        <v>640</v>
      </c>
      <c r="O18" s="90" t="s">
        <v>668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</row>
    <row r="19" spans="1:22" x14ac:dyDescent="0.25">
      <c r="B19" s="106" t="s">
        <v>662</v>
      </c>
      <c r="C19" s="107" t="s">
        <v>662</v>
      </c>
      <c r="D19" s="108" t="s">
        <v>663</v>
      </c>
      <c r="E19" s="108" t="s">
        <v>663</v>
      </c>
      <c r="F19" s="108" t="s">
        <v>662</v>
      </c>
      <c r="G19" s="108" t="s">
        <v>663</v>
      </c>
      <c r="H19" s="108" t="s">
        <v>666</v>
      </c>
      <c r="I19" s="108" t="s">
        <v>663</v>
      </c>
      <c r="J19" s="108" t="s">
        <v>663</v>
      </c>
      <c r="K19" s="90" t="s">
        <v>675</v>
      </c>
      <c r="L19" s="90" t="s">
        <v>674</v>
      </c>
      <c r="M19" s="90">
        <v>200</v>
      </c>
      <c r="N19" s="90" t="s">
        <v>640</v>
      </c>
      <c r="O19" s="90" t="s">
        <v>668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</row>
    <row r="20" spans="1:22" x14ac:dyDescent="0.25">
      <c r="B20" s="106" t="s">
        <v>662</v>
      </c>
      <c r="C20" s="107" t="s">
        <v>662</v>
      </c>
      <c r="D20" s="108" t="s">
        <v>663</v>
      </c>
      <c r="E20" s="108" t="s">
        <v>663</v>
      </c>
      <c r="F20" s="108" t="s">
        <v>662</v>
      </c>
      <c r="G20" s="108" t="s">
        <v>663</v>
      </c>
      <c r="H20" s="108" t="s">
        <v>666</v>
      </c>
      <c r="I20" s="108" t="s">
        <v>663</v>
      </c>
      <c r="J20" s="108" t="s">
        <v>663</v>
      </c>
      <c r="K20" s="90" t="s">
        <v>676</v>
      </c>
      <c r="L20" s="90" t="s">
        <v>677</v>
      </c>
      <c r="M20" s="90">
        <v>760</v>
      </c>
      <c r="N20" s="90" t="s">
        <v>640</v>
      </c>
      <c r="O20" s="90" t="s">
        <v>665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</row>
    <row r="21" spans="1:22" x14ac:dyDescent="0.25">
      <c r="B21" s="23"/>
      <c r="C21" s="24"/>
      <c r="D21" s="25"/>
      <c r="E21" s="25"/>
      <c r="F21" s="25"/>
      <c r="G21" s="25"/>
      <c r="H21" s="25"/>
      <c r="I21" s="25"/>
      <c r="J21" s="25"/>
      <c r="Q21" s="11"/>
      <c r="R21" s="11"/>
    </row>
    <row r="22" spans="1:22" ht="43.5" customHeight="1" x14ac:dyDescent="0.25">
      <c r="A22" s="50" t="s">
        <v>692</v>
      </c>
      <c r="B22" s="30" t="s">
        <v>0</v>
      </c>
      <c r="C22" s="31" t="s">
        <v>1</v>
      </c>
      <c r="D22" s="30" t="s">
        <v>2</v>
      </c>
      <c r="E22" s="30" t="s">
        <v>3</v>
      </c>
      <c r="F22" s="30" t="s">
        <v>4</v>
      </c>
      <c r="G22" s="30" t="s">
        <v>40</v>
      </c>
      <c r="H22" s="30" t="s">
        <v>129</v>
      </c>
      <c r="I22" s="30" t="s">
        <v>173</v>
      </c>
      <c r="J22" s="30" t="s">
        <v>174</v>
      </c>
      <c r="K22" s="30" t="s">
        <v>175</v>
      </c>
      <c r="L22" s="30" t="s">
        <v>176</v>
      </c>
      <c r="M22" s="30" t="s">
        <v>177</v>
      </c>
      <c r="N22" s="30" t="s">
        <v>178</v>
      </c>
      <c r="O22" s="30" t="s">
        <v>179</v>
      </c>
      <c r="P22" s="30" t="s">
        <v>180</v>
      </c>
      <c r="Q22" s="30" t="s">
        <v>181</v>
      </c>
      <c r="R22" s="30" t="s">
        <v>223</v>
      </c>
      <c r="S22" s="30" t="s">
        <v>229</v>
      </c>
      <c r="T22" s="30" t="s">
        <v>230</v>
      </c>
      <c r="U22" s="30" t="s">
        <v>231</v>
      </c>
      <c r="V22" s="30" t="s">
        <v>232</v>
      </c>
    </row>
    <row r="23" spans="1:22" ht="65.25" customHeight="1" x14ac:dyDescent="0.25">
      <c r="A23" s="50" t="s">
        <v>693</v>
      </c>
      <c r="B23" s="146" t="s">
        <v>661</v>
      </c>
      <c r="C23" s="146" t="s">
        <v>660</v>
      </c>
      <c r="D23" s="146" t="s">
        <v>660</v>
      </c>
      <c r="E23" s="146" t="s">
        <v>660</v>
      </c>
      <c r="F23" s="146" t="s">
        <v>660</v>
      </c>
      <c r="G23" s="146" t="s">
        <v>660</v>
      </c>
      <c r="H23" s="146" t="s">
        <v>660</v>
      </c>
      <c r="I23" s="146" t="s">
        <v>660</v>
      </c>
      <c r="J23" s="146" t="s">
        <v>660</v>
      </c>
      <c r="K23" s="146" t="s">
        <v>320</v>
      </c>
      <c r="L23" s="146" t="s">
        <v>320</v>
      </c>
      <c r="M23" s="146" t="s">
        <v>358</v>
      </c>
      <c r="N23" s="146" t="s">
        <v>320</v>
      </c>
      <c r="O23" s="146" t="s">
        <v>190</v>
      </c>
      <c r="P23" s="146" t="s">
        <v>513</v>
      </c>
      <c r="Q23" s="146" t="s">
        <v>513</v>
      </c>
      <c r="R23" s="146" t="s">
        <v>513</v>
      </c>
      <c r="S23" s="146" t="s">
        <v>513</v>
      </c>
      <c r="T23" s="146" t="s">
        <v>513</v>
      </c>
      <c r="U23" s="146" t="s">
        <v>513</v>
      </c>
      <c r="V23" s="146" t="s">
        <v>513</v>
      </c>
    </row>
    <row r="24" spans="1:22" x14ac:dyDescent="0.25">
      <c r="B24" s="23"/>
      <c r="C24" s="24"/>
      <c r="D24" s="25"/>
      <c r="E24" s="25"/>
      <c r="F24" s="25"/>
      <c r="G24" s="25"/>
      <c r="H24" s="25"/>
      <c r="I24" s="25"/>
      <c r="J24" s="25"/>
      <c r="Q24" s="11"/>
      <c r="R24" s="11"/>
    </row>
    <row r="25" spans="1:22" x14ac:dyDescent="0.25">
      <c r="B25" s="23"/>
      <c r="C25" s="24"/>
      <c r="D25" s="25"/>
      <c r="E25" s="25"/>
      <c r="F25" s="25"/>
      <c r="G25" s="25"/>
      <c r="H25" s="25"/>
      <c r="I25" s="25"/>
      <c r="J25" s="25"/>
      <c r="Q25" s="11"/>
      <c r="R25" s="11"/>
    </row>
    <row r="26" spans="1:22" x14ac:dyDescent="0.25">
      <c r="B26" s="23"/>
      <c r="C26" s="24"/>
      <c r="D26" s="25"/>
      <c r="E26" s="25"/>
      <c r="F26" s="25"/>
      <c r="G26" s="25"/>
      <c r="H26" s="25"/>
      <c r="I26" s="25"/>
      <c r="J26" s="25"/>
      <c r="Q26" s="11"/>
      <c r="R26" s="11"/>
    </row>
    <row r="27" spans="1:22" x14ac:dyDescent="0.25">
      <c r="B27" s="23"/>
      <c r="C27" s="24"/>
      <c r="D27" s="25"/>
      <c r="E27" s="25"/>
      <c r="F27" s="25"/>
      <c r="G27" s="25"/>
      <c r="H27" s="25"/>
      <c r="I27" s="25"/>
      <c r="J27" s="25"/>
      <c r="Q27" s="11"/>
      <c r="R27" s="11"/>
    </row>
    <row r="28" spans="1:22" x14ac:dyDescent="0.25">
      <c r="B28" s="23"/>
      <c r="C28" s="24"/>
      <c r="D28" s="25"/>
      <c r="E28" s="25"/>
      <c r="F28" s="25"/>
      <c r="G28" s="25"/>
      <c r="H28" s="25"/>
      <c r="I28" s="25"/>
      <c r="J28" s="25"/>
      <c r="Q28" s="11"/>
      <c r="R28" s="11"/>
    </row>
    <row r="29" spans="1:22" x14ac:dyDescent="0.25">
      <c r="B29" s="23"/>
      <c r="C29" s="24"/>
      <c r="D29" s="25"/>
      <c r="E29" s="25"/>
      <c r="F29" s="25"/>
      <c r="G29" s="25"/>
      <c r="H29" s="25"/>
      <c r="I29" s="25"/>
      <c r="J29" s="25"/>
      <c r="Q29" s="11"/>
      <c r="R29" s="11"/>
    </row>
    <row r="30" spans="1:22" x14ac:dyDescent="0.25">
      <c r="B30" s="23"/>
      <c r="C30" s="24"/>
      <c r="D30" s="25"/>
      <c r="E30" s="25"/>
      <c r="F30" s="25"/>
      <c r="G30" s="25"/>
      <c r="H30" s="25"/>
      <c r="I30" s="25"/>
      <c r="J30" s="25"/>
      <c r="Q30" s="11"/>
      <c r="R30" s="11"/>
    </row>
    <row r="31" spans="1:22" x14ac:dyDescent="0.25">
      <c r="B31" s="23"/>
      <c r="C31" s="24"/>
      <c r="D31" s="25"/>
      <c r="E31" s="25"/>
      <c r="F31" s="25"/>
      <c r="G31" s="25"/>
      <c r="H31" s="25"/>
      <c r="I31" s="25"/>
      <c r="J31" s="25"/>
      <c r="Q31" s="11"/>
      <c r="R31" s="11"/>
    </row>
    <row r="32" spans="1:22" x14ac:dyDescent="0.25">
      <c r="B32" s="23"/>
      <c r="C32" s="24"/>
      <c r="D32" s="25"/>
      <c r="E32" s="25"/>
      <c r="F32" s="25"/>
      <c r="G32" s="25"/>
      <c r="H32" s="25"/>
      <c r="I32" s="25"/>
      <c r="J32" s="25"/>
      <c r="Q32" s="11"/>
      <c r="R32" s="11"/>
    </row>
    <row r="33" spans="2:18" x14ac:dyDescent="0.25">
      <c r="B33" s="23"/>
      <c r="C33" s="24"/>
      <c r="D33" s="25"/>
      <c r="E33" s="25"/>
      <c r="F33" s="25"/>
      <c r="G33" s="25"/>
      <c r="H33" s="25"/>
      <c r="I33" s="25"/>
      <c r="J33" s="25"/>
      <c r="Q33" s="11"/>
      <c r="R33" s="11"/>
    </row>
    <row r="34" spans="2:18" x14ac:dyDescent="0.25">
      <c r="B34" s="23"/>
      <c r="C34" s="24"/>
      <c r="D34" s="25"/>
      <c r="E34" s="25"/>
      <c r="F34" s="25"/>
      <c r="G34" s="25"/>
      <c r="H34" s="25"/>
      <c r="I34" s="25"/>
      <c r="J34" s="25"/>
      <c r="Q34" s="11"/>
      <c r="R34" s="11"/>
    </row>
  </sheetData>
  <mergeCells count="2">
    <mergeCell ref="B2:J2"/>
    <mergeCell ref="B9:V9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423C-2942-4347-A43B-00200DF3FA26}">
  <sheetPr codeName="Hoja33"/>
  <dimension ref="A1:V20"/>
  <sheetViews>
    <sheetView topLeftCell="A9" zoomScale="85" zoomScaleNormal="85" workbookViewId="0">
      <selection activeCell="C21" sqref="C21"/>
    </sheetView>
  </sheetViews>
  <sheetFormatPr baseColWidth="10" defaultColWidth="11.42578125" defaultRowHeight="15.75" x14ac:dyDescent="0.25"/>
  <cols>
    <col min="1" max="1" width="27" style="3" customWidth="1"/>
    <col min="2" max="2" width="29.42578125" style="1" customWidth="1"/>
    <col min="3" max="3" width="24.85546875" style="2" customWidth="1"/>
    <col min="4" max="4" width="32.140625" style="3" customWidth="1"/>
    <col min="5" max="8" width="28.28515625" style="3" customWidth="1"/>
    <col min="9" max="9" width="31.42578125" style="3" customWidth="1"/>
    <col min="10" max="10" width="32.42578125" style="3" customWidth="1"/>
    <col min="11" max="11" width="25.140625" style="310" customWidth="1"/>
    <col min="12" max="12" width="42.28515625" style="310" customWidth="1"/>
    <col min="13" max="13" width="25.140625" style="310" customWidth="1"/>
    <col min="14" max="14" width="30.28515625" style="310" customWidth="1"/>
    <col min="15" max="15" width="23" style="310" customWidth="1"/>
    <col min="16" max="16" width="22.5703125" style="310" customWidth="1"/>
    <col min="17" max="17" width="19.85546875" style="310" customWidth="1"/>
    <col min="18" max="18" width="19.42578125" style="310" customWidth="1"/>
    <col min="19" max="19" width="18.28515625" style="310" customWidth="1"/>
    <col min="20" max="20" width="19.28515625" style="310" customWidth="1"/>
    <col min="21" max="21" width="21.85546875" style="310" customWidth="1"/>
    <col min="22" max="22" width="19.140625" style="310" customWidth="1"/>
    <col min="23" max="16384" width="11.42578125" style="3"/>
  </cols>
  <sheetData>
    <row r="1" spans="2:22" s="4" customFormat="1" x14ac:dyDescent="0.25"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2:22" s="4" customFormat="1" ht="39" customHeight="1" x14ac:dyDescent="0.25">
      <c r="B2" s="325" t="s">
        <v>690</v>
      </c>
      <c r="C2" s="325"/>
      <c r="D2" s="325"/>
      <c r="E2" s="325"/>
      <c r="F2" s="325"/>
      <c r="G2" s="325"/>
      <c r="H2" s="325"/>
      <c r="I2" s="325"/>
      <c r="J2" s="325"/>
      <c r="K2" s="309"/>
      <c r="L2" s="309"/>
      <c r="M2" s="309"/>
      <c r="N2" s="309"/>
      <c r="O2" s="309"/>
      <c r="P2" s="309"/>
      <c r="Q2" s="309"/>
      <c r="R2" s="308"/>
      <c r="S2" s="308"/>
      <c r="T2" s="308"/>
      <c r="U2" s="308"/>
      <c r="V2" s="308"/>
    </row>
    <row r="3" spans="2:22" s="4" customFormat="1" x14ac:dyDescent="0.25">
      <c r="B3" s="46" t="s">
        <v>694</v>
      </c>
      <c r="C3" s="8" t="str">
        <f>D4&amp;D5&amp;D6&amp;D7</f>
        <v>IAOT00222025</v>
      </c>
      <c r="E3" s="7"/>
      <c r="F3" s="7"/>
      <c r="G3" s="7"/>
      <c r="H3" s="7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</row>
    <row r="4" spans="2:22" s="4" customFormat="1" x14ac:dyDescent="0.25">
      <c r="D4" s="27" t="s">
        <v>689</v>
      </c>
      <c r="E4" s="7" t="str">
        <f>B2</f>
        <v>Informe Anual de Obras Terminadas</v>
      </c>
      <c r="F4" s="7"/>
      <c r="G4" s="7"/>
      <c r="H4" s="7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</row>
    <row r="5" spans="2:22" s="4" customFormat="1" x14ac:dyDescent="0.25">
      <c r="D5" s="9">
        <v>0</v>
      </c>
      <c r="E5" s="7" t="s">
        <v>36</v>
      </c>
      <c r="F5" s="7"/>
      <c r="G5" s="7"/>
      <c r="H5" s="7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</row>
    <row r="6" spans="2:22" s="4" customFormat="1" x14ac:dyDescent="0.25">
      <c r="D6" s="10" t="s">
        <v>37</v>
      </c>
      <c r="E6" s="7" t="s">
        <v>38</v>
      </c>
      <c r="F6" s="7"/>
      <c r="G6" s="7"/>
      <c r="H6" s="7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</row>
    <row r="7" spans="2:22" s="4" customFormat="1" x14ac:dyDescent="0.25">
      <c r="D7" s="9">
        <v>2025</v>
      </c>
      <c r="E7" s="7" t="s">
        <v>39</v>
      </c>
      <c r="F7" s="7"/>
      <c r="G7" s="7"/>
      <c r="H7" s="7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</row>
    <row r="9" spans="2:22" x14ac:dyDescent="0.25">
      <c r="B9" s="322" t="s">
        <v>738</v>
      </c>
      <c r="C9" s="322"/>
      <c r="D9" s="322"/>
      <c r="E9" s="322"/>
      <c r="F9" s="322"/>
      <c r="G9" s="322"/>
      <c r="H9" s="322"/>
      <c r="I9" s="322"/>
      <c r="J9" s="322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</row>
    <row r="10" spans="2:22" ht="16.5" thickBot="1" x14ac:dyDescent="0.3">
      <c r="B10" s="255">
        <v>1</v>
      </c>
      <c r="C10" s="256">
        <v>2</v>
      </c>
      <c r="D10" s="255">
        <v>3</v>
      </c>
      <c r="E10" s="256">
        <v>4</v>
      </c>
      <c r="F10" s="255">
        <v>5</v>
      </c>
      <c r="G10" s="256">
        <v>6</v>
      </c>
      <c r="H10" s="255">
        <v>7</v>
      </c>
      <c r="I10" s="256">
        <v>8</v>
      </c>
      <c r="J10" s="255">
        <v>9</v>
      </c>
      <c r="K10" s="306"/>
      <c r="L10" s="307"/>
      <c r="M10" s="306"/>
      <c r="N10" s="307"/>
      <c r="O10" s="306"/>
      <c r="P10" s="307"/>
      <c r="Q10" s="306"/>
      <c r="R10" s="307"/>
      <c r="S10" s="306"/>
      <c r="T10" s="307"/>
      <c r="U10" s="306"/>
      <c r="V10" s="307"/>
    </row>
    <row r="11" spans="2:22" ht="30" hidden="1" customHeight="1" thickBot="1" x14ac:dyDescent="0.3">
      <c r="B11" s="38" t="s">
        <v>320</v>
      </c>
      <c r="C11" s="38" t="s">
        <v>190</v>
      </c>
      <c r="D11" s="38" t="s">
        <v>190</v>
      </c>
      <c r="E11" s="38" t="s">
        <v>320</v>
      </c>
      <c r="F11" s="38" t="s">
        <v>320</v>
      </c>
      <c r="G11" s="38" t="s">
        <v>190</v>
      </c>
      <c r="H11" s="38" t="s">
        <v>320</v>
      </c>
      <c r="I11" s="38" t="s">
        <v>320</v>
      </c>
      <c r="J11" s="38" t="s">
        <v>680</v>
      </c>
    </row>
    <row r="12" spans="2:22" ht="24.75" hidden="1" customHeight="1" thickBot="1" x14ac:dyDescent="0.3">
      <c r="B12" s="38" t="s">
        <v>0</v>
      </c>
      <c r="C12" s="38" t="s">
        <v>1</v>
      </c>
      <c r="D12" s="38" t="s">
        <v>2</v>
      </c>
      <c r="E12" s="38" t="s">
        <v>3</v>
      </c>
      <c r="F12" s="38" t="s">
        <v>4</v>
      </c>
      <c r="G12" s="38" t="s">
        <v>40</v>
      </c>
      <c r="H12" s="38" t="s">
        <v>129</v>
      </c>
      <c r="I12" s="38" t="s">
        <v>173</v>
      </c>
      <c r="J12" s="38" t="s">
        <v>174</v>
      </c>
    </row>
    <row r="13" spans="2:22" ht="62.25" customHeight="1" thickBot="1" x14ac:dyDescent="0.3">
      <c r="B13" s="109" t="s">
        <v>678</v>
      </c>
      <c r="C13" s="109" t="s">
        <v>625</v>
      </c>
      <c r="D13" s="109" t="s">
        <v>627</v>
      </c>
      <c r="E13" s="109" t="s">
        <v>628</v>
      </c>
      <c r="F13" s="109" t="s">
        <v>629</v>
      </c>
      <c r="G13" s="109" t="s">
        <v>630</v>
      </c>
      <c r="H13" s="109" t="s">
        <v>634</v>
      </c>
      <c r="I13" s="109" t="s">
        <v>635</v>
      </c>
      <c r="J13" s="109" t="s">
        <v>679</v>
      </c>
    </row>
    <row r="14" spans="2:22" ht="47.25" x14ac:dyDescent="0.25">
      <c r="B14" s="57" t="s">
        <v>681</v>
      </c>
      <c r="C14" s="53" t="s">
        <v>702</v>
      </c>
      <c r="D14" s="57" t="s">
        <v>682</v>
      </c>
      <c r="E14" s="110">
        <v>45244</v>
      </c>
      <c r="F14" s="110">
        <v>45274</v>
      </c>
      <c r="G14" s="57" t="s">
        <v>640</v>
      </c>
      <c r="H14" s="57">
        <v>25010106</v>
      </c>
      <c r="I14" s="57" t="s">
        <v>683</v>
      </c>
      <c r="J14" s="79">
        <v>0</v>
      </c>
      <c r="K14" s="310" t="str">
        <f>CONCATENATE("""",B14,"""","|","""",C14,"""","|","""",D14,"""","|","""",E14,"""","|","""",F14,"""","|","""",G14,"""","|","""",H14,"""","|","""",I14,"""","|","""",J14,"""")</f>
        <v>"1235-01-114-01-01"|"CONSTRUCCIÓN DE PAVIMENTO DE CONCRETO HIDRAULICO "|"SANTA MARÍA CORTE LOMAS DE BUENAVISTA"|"45244"|"45274"|"CONTRATO"|"25010106"|"FAIS"|"0"</v>
      </c>
    </row>
    <row r="15" spans="2:22" ht="47.25" x14ac:dyDescent="0.25">
      <c r="B15" s="58" t="s">
        <v>684</v>
      </c>
      <c r="C15" s="54" t="s">
        <v>702</v>
      </c>
      <c r="D15" s="58" t="s">
        <v>685</v>
      </c>
      <c r="E15" s="111">
        <v>45244</v>
      </c>
      <c r="F15" s="111">
        <v>45274</v>
      </c>
      <c r="G15" s="58" t="s">
        <v>640</v>
      </c>
      <c r="H15" s="58">
        <v>25010106</v>
      </c>
      <c r="I15" s="58" t="s">
        <v>683</v>
      </c>
      <c r="J15" s="55">
        <v>0</v>
      </c>
      <c r="K15" s="310" t="str">
        <f t="shared" ref="K15:K17" si="0">CONCATENATE("""",B15,"""","|","""",C15,"""","|","""",D15,"""","|","""",E15,"""","|","""",F15,"""","|","""",G15,"""","|","""",H15,"""","|","""",I15,"""","|","""",J15,"""")</f>
        <v>"1235-01-115-01-01"|"CONSTRUCCIÓN DE PAVIMENTO DE CONCRETO HIDRAULICO "|"BO. SANTA MARIA NATIVITAS"|"45244"|"45274"|"CONTRATO"|"25010106"|"FAIS"|"0"</v>
      </c>
    </row>
    <row r="16" spans="2:22" ht="47.25" x14ac:dyDescent="0.25">
      <c r="B16" s="58" t="s">
        <v>686</v>
      </c>
      <c r="C16" s="54" t="s">
        <v>702</v>
      </c>
      <c r="D16" s="58" t="s">
        <v>687</v>
      </c>
      <c r="E16" s="111">
        <v>45260</v>
      </c>
      <c r="F16" s="111">
        <v>45274</v>
      </c>
      <c r="G16" s="58" t="s">
        <v>640</v>
      </c>
      <c r="H16" s="58">
        <v>25010106</v>
      </c>
      <c r="I16" s="58" t="s">
        <v>683</v>
      </c>
      <c r="J16" s="55">
        <v>0</v>
      </c>
      <c r="K16" s="310" t="str">
        <f t="shared" si="0"/>
        <v>"1235-01-116-01-01"|"CONSTRUCCIÓN DE PAVIMENTO DE CONCRETO HIDRAULICO "|"BO. LABRADORES"|"45260"|"45274"|"CONTRATO"|"25010106"|"FAIS"|"0"</v>
      </c>
    </row>
    <row r="17" spans="1:11" ht="47.25" x14ac:dyDescent="0.25">
      <c r="B17" s="58" t="s">
        <v>688</v>
      </c>
      <c r="C17" s="54" t="s">
        <v>702</v>
      </c>
      <c r="D17" s="58" t="s">
        <v>733</v>
      </c>
      <c r="E17" s="111">
        <v>45260</v>
      </c>
      <c r="F17" s="111">
        <v>45274</v>
      </c>
      <c r="G17" s="58" t="s">
        <v>640</v>
      </c>
      <c r="H17" s="58">
        <v>260101</v>
      </c>
      <c r="I17" s="58" t="s">
        <v>407</v>
      </c>
      <c r="J17" s="55">
        <v>0</v>
      </c>
      <c r="K17" s="310" t="str">
        <f t="shared" si="0"/>
        <v>"1235-01-117-03-01"|"CONSTRUCCIÓN DE PAVIMENTO DE CONCRETO HIDRAULICO "|"BO. ALFAREROS, ESTADO DE MÉXICO"|"45260"|"45274"|"CONTRATO"|"260101"|"FEFOM"|"0"</v>
      </c>
    </row>
    <row r="19" spans="1:11" ht="30" customHeight="1" x14ac:dyDescent="0.25">
      <c r="A19" s="50" t="s">
        <v>692</v>
      </c>
      <c r="B19" s="30" t="s">
        <v>0</v>
      </c>
      <c r="C19" s="31" t="s">
        <v>1</v>
      </c>
      <c r="D19" s="30" t="s">
        <v>2</v>
      </c>
      <c r="E19" s="30" t="s">
        <v>3</v>
      </c>
      <c r="F19" s="30" t="s">
        <v>4</v>
      </c>
      <c r="G19" s="30" t="s">
        <v>40</v>
      </c>
      <c r="H19" s="30" t="s">
        <v>129</v>
      </c>
      <c r="I19" s="30" t="s">
        <v>173</v>
      </c>
      <c r="J19" s="30" t="s">
        <v>174</v>
      </c>
    </row>
    <row r="20" spans="1:11" ht="50.25" customHeight="1" x14ac:dyDescent="0.25">
      <c r="A20" s="50" t="s">
        <v>693</v>
      </c>
      <c r="B20" s="146" t="s">
        <v>320</v>
      </c>
      <c r="C20" s="146" t="s">
        <v>190</v>
      </c>
      <c r="D20" s="146" t="s">
        <v>190</v>
      </c>
      <c r="E20" s="146" t="s">
        <v>320</v>
      </c>
      <c r="F20" s="146" t="s">
        <v>320</v>
      </c>
      <c r="G20" s="146" t="s">
        <v>190</v>
      </c>
      <c r="H20" s="146" t="s">
        <v>320</v>
      </c>
      <c r="I20" s="146" t="s">
        <v>320</v>
      </c>
      <c r="J20" s="146" t="s">
        <v>680</v>
      </c>
    </row>
  </sheetData>
  <mergeCells count="2">
    <mergeCell ref="B2:J2"/>
    <mergeCell ref="B9:J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8175-DA32-45E8-861A-6B02FDD94FA2}">
  <sheetPr codeName="Hoja4"/>
  <dimension ref="A1:H24"/>
  <sheetViews>
    <sheetView topLeftCell="A2" zoomScale="115" zoomScaleNormal="115" workbookViewId="0">
      <selection activeCell="C21" sqref="C21"/>
    </sheetView>
  </sheetViews>
  <sheetFormatPr baseColWidth="10" defaultColWidth="11.42578125" defaultRowHeight="15.75" x14ac:dyDescent="0.25"/>
  <cols>
    <col min="1" max="1" width="21" style="165" customWidth="1"/>
    <col min="2" max="2" width="42" style="169" customWidth="1"/>
    <col min="3" max="3" width="23.28515625" style="172" customWidth="1"/>
    <col min="4" max="4" width="25.42578125" style="165" customWidth="1"/>
    <col min="5" max="5" width="28.28515625" style="165" customWidth="1"/>
    <col min="6" max="6" width="25" style="165" customWidth="1"/>
    <col min="7" max="7" width="23" style="165" customWidth="1"/>
    <col min="8" max="8" width="20.5703125" style="165" customWidth="1"/>
    <col min="9" max="16384" width="11.42578125" style="165"/>
  </cols>
  <sheetData>
    <row r="1" spans="2:8" x14ac:dyDescent="0.25">
      <c r="B1" s="165"/>
      <c r="C1" s="165"/>
    </row>
    <row r="2" spans="2:8" ht="39" customHeight="1" x14ac:dyDescent="0.25">
      <c r="B2" s="315" t="s">
        <v>66</v>
      </c>
      <c r="C2" s="315"/>
      <c r="D2" s="315"/>
      <c r="E2" s="315"/>
      <c r="F2" s="315"/>
      <c r="G2" s="315"/>
      <c r="H2" s="166"/>
    </row>
    <row r="3" spans="2:8" x14ac:dyDescent="0.25">
      <c r="B3" s="167" t="s">
        <v>694</v>
      </c>
      <c r="C3" s="192" t="str">
        <f>D4&amp;D5&amp;D6&amp;D7</f>
        <v>EAA00222025</v>
      </c>
      <c r="E3" s="192"/>
    </row>
    <row r="4" spans="2:8" x14ac:dyDescent="0.25">
      <c r="B4" s="165"/>
      <c r="C4" s="165"/>
      <c r="D4" s="193" t="s">
        <v>65</v>
      </c>
      <c r="E4" s="192" t="str">
        <f>B2</f>
        <v>Estado Analítico del Activo</v>
      </c>
    </row>
    <row r="5" spans="2:8" x14ac:dyDescent="0.25">
      <c r="B5" s="165"/>
      <c r="C5" s="165"/>
      <c r="D5" s="193">
        <v>0</v>
      </c>
      <c r="E5" s="192" t="s">
        <v>36</v>
      </c>
    </row>
    <row r="6" spans="2:8" x14ac:dyDescent="0.25">
      <c r="B6" s="165"/>
      <c r="C6" s="165"/>
      <c r="D6" s="194" t="s">
        <v>37</v>
      </c>
      <c r="E6" s="192" t="s">
        <v>38</v>
      </c>
    </row>
    <row r="7" spans="2:8" x14ac:dyDescent="0.25">
      <c r="B7" s="165"/>
      <c r="C7" s="165"/>
      <c r="D7" s="193">
        <v>2025</v>
      </c>
      <c r="E7" s="192" t="s">
        <v>39</v>
      </c>
    </row>
    <row r="8" spans="2:8" x14ac:dyDescent="0.25">
      <c r="B8" s="165"/>
      <c r="C8" s="165"/>
      <c r="D8" s="193"/>
      <c r="E8" s="192"/>
    </row>
    <row r="10" spans="2:8" x14ac:dyDescent="0.25">
      <c r="B10" s="318" t="s">
        <v>738</v>
      </c>
      <c r="C10" s="318"/>
      <c r="D10" s="318"/>
      <c r="E10" s="318"/>
      <c r="F10" s="318"/>
      <c r="G10" s="318"/>
    </row>
    <row r="11" spans="2:8" ht="25.5" customHeight="1" thickBot="1" x14ac:dyDescent="0.3">
      <c r="B11" s="181">
        <v>1</v>
      </c>
      <c r="C11" s="182">
        <v>2</v>
      </c>
      <c r="D11" s="183">
        <v>3</v>
      </c>
      <c r="E11" s="183">
        <v>4</v>
      </c>
      <c r="F11" s="183">
        <v>5</v>
      </c>
      <c r="G11" s="183">
        <v>6</v>
      </c>
    </row>
    <row r="12" spans="2:8" ht="16.5" thickBot="1" x14ac:dyDescent="0.3">
      <c r="B12" s="212" t="s">
        <v>41</v>
      </c>
      <c r="C12" s="212" t="s">
        <v>535</v>
      </c>
      <c r="D12" s="212" t="s">
        <v>697</v>
      </c>
      <c r="E12" s="212" t="s">
        <v>696</v>
      </c>
      <c r="F12" s="212" t="s">
        <v>538</v>
      </c>
      <c r="G12" s="213" t="s">
        <v>695</v>
      </c>
    </row>
    <row r="13" spans="2:8" ht="27.75" customHeight="1" x14ac:dyDescent="0.25">
      <c r="B13" s="174" t="s">
        <v>9</v>
      </c>
      <c r="C13" s="198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2:8" ht="20.25" customHeight="1" x14ac:dyDescent="0.25">
      <c r="B14" s="177" t="s">
        <v>10</v>
      </c>
      <c r="C14" s="202">
        <v>0</v>
      </c>
      <c r="D14" s="178">
        <v>0</v>
      </c>
      <c r="E14" s="178">
        <v>0</v>
      </c>
      <c r="F14" s="178">
        <v>0</v>
      </c>
      <c r="G14" s="178">
        <v>0</v>
      </c>
    </row>
    <row r="15" spans="2:8" ht="31.5" x14ac:dyDescent="0.25">
      <c r="B15" s="177" t="s">
        <v>18</v>
      </c>
      <c r="C15" s="202">
        <v>0</v>
      </c>
      <c r="D15" s="178">
        <v>0</v>
      </c>
      <c r="E15" s="178">
        <v>0</v>
      </c>
      <c r="F15" s="178">
        <v>0</v>
      </c>
      <c r="G15" s="178">
        <v>0</v>
      </c>
    </row>
    <row r="16" spans="2:8" x14ac:dyDescent="0.25">
      <c r="B16" s="177" t="s">
        <v>24</v>
      </c>
      <c r="C16" s="202">
        <v>0</v>
      </c>
      <c r="D16" s="178">
        <v>0</v>
      </c>
      <c r="E16" s="178">
        <v>0</v>
      </c>
      <c r="F16" s="178">
        <v>0</v>
      </c>
      <c r="G16" s="178">
        <v>0</v>
      </c>
    </row>
    <row r="17" spans="1:7" x14ac:dyDescent="0.25">
      <c r="B17" s="177" t="s">
        <v>25</v>
      </c>
      <c r="C17" s="202">
        <v>0</v>
      </c>
      <c r="D17" s="178">
        <v>0</v>
      </c>
      <c r="E17" s="178">
        <v>0</v>
      </c>
      <c r="F17" s="178">
        <v>0</v>
      </c>
      <c r="G17" s="178">
        <v>0</v>
      </c>
    </row>
    <row r="18" spans="1:7" x14ac:dyDescent="0.25">
      <c r="B18" s="177" t="s">
        <v>26</v>
      </c>
      <c r="C18" s="202">
        <v>0</v>
      </c>
      <c r="D18" s="178">
        <v>0</v>
      </c>
      <c r="E18" s="178">
        <v>0</v>
      </c>
      <c r="F18" s="178">
        <v>0</v>
      </c>
      <c r="G18" s="178">
        <v>0</v>
      </c>
    </row>
    <row r="19" spans="1:7" ht="39" customHeight="1" x14ac:dyDescent="0.25">
      <c r="B19" s="177" t="s">
        <v>27</v>
      </c>
      <c r="C19" s="202">
        <v>0</v>
      </c>
      <c r="D19" s="178">
        <v>0</v>
      </c>
      <c r="E19" s="178">
        <v>0</v>
      </c>
      <c r="F19" s="178">
        <v>0</v>
      </c>
      <c r="G19" s="178">
        <v>0</v>
      </c>
    </row>
    <row r="23" spans="1:7" s="169" customFormat="1" ht="54" customHeight="1" x14ac:dyDescent="0.25">
      <c r="A23" s="210" t="s">
        <v>692</v>
      </c>
      <c r="B23" s="179" t="s">
        <v>0</v>
      </c>
      <c r="C23" s="180" t="s">
        <v>1</v>
      </c>
      <c r="D23" s="179" t="s">
        <v>2</v>
      </c>
      <c r="E23" s="179" t="s">
        <v>3</v>
      </c>
      <c r="F23" s="179" t="s">
        <v>4</v>
      </c>
      <c r="G23" s="179" t="s">
        <v>40</v>
      </c>
    </row>
    <row r="24" spans="1:7" s="169" customFormat="1" ht="60.75" customHeight="1" x14ac:dyDescent="0.25">
      <c r="A24" s="210" t="s">
        <v>693</v>
      </c>
      <c r="B24" s="211" t="s">
        <v>34</v>
      </c>
      <c r="C24" s="211" t="s">
        <v>67</v>
      </c>
      <c r="D24" s="211" t="s">
        <v>67</v>
      </c>
      <c r="E24" s="211" t="s">
        <v>67</v>
      </c>
      <c r="F24" s="211" t="s">
        <v>67</v>
      </c>
      <c r="G24" s="211" t="s">
        <v>67</v>
      </c>
    </row>
  </sheetData>
  <mergeCells count="2">
    <mergeCell ref="B2:G2"/>
    <mergeCell ref="B10:G10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A84A-E363-4F9D-98E0-E575CD712ACA}">
  <sheetPr codeName="Hoja5"/>
  <dimension ref="A1:I27"/>
  <sheetViews>
    <sheetView topLeftCell="A5" zoomScale="130" zoomScaleNormal="130" workbookViewId="0">
      <selection activeCell="C21" sqref="C21"/>
    </sheetView>
  </sheetViews>
  <sheetFormatPr baseColWidth="10" defaultColWidth="11.42578125" defaultRowHeight="15.75" x14ac:dyDescent="0.25"/>
  <cols>
    <col min="1" max="1" width="22.85546875" style="3" customWidth="1"/>
    <col min="2" max="2" width="48.5703125" style="1" customWidth="1"/>
    <col min="3" max="3" width="29" style="2" customWidth="1"/>
    <col min="4" max="4" width="27.7109375" style="3" customWidth="1"/>
    <col min="5" max="5" width="28.28515625" style="3" customWidth="1"/>
    <col min="6" max="6" width="25" style="3" customWidth="1"/>
    <col min="7" max="7" width="11.28515625" style="3" customWidth="1"/>
    <col min="8" max="16384" width="11.42578125" style="3"/>
  </cols>
  <sheetData>
    <row r="1" spans="2:9" s="4" customFormat="1" x14ac:dyDescent="0.25"/>
    <row r="2" spans="2:9" s="4" customFormat="1" ht="39" customHeight="1" x14ac:dyDescent="0.25">
      <c r="B2" s="317" t="s">
        <v>70</v>
      </c>
      <c r="C2" s="317"/>
      <c r="D2" s="317"/>
      <c r="E2" s="317"/>
      <c r="F2" s="317"/>
      <c r="G2" s="59"/>
      <c r="H2" s="6"/>
      <c r="I2" s="6"/>
    </row>
    <row r="3" spans="2:9" s="4" customFormat="1" x14ac:dyDescent="0.25">
      <c r="B3" s="46" t="s">
        <v>694</v>
      </c>
      <c r="C3" s="8" t="str">
        <f>D4&amp;D5&amp;D6&amp;D7</f>
        <v>EADYOP00222025</v>
      </c>
      <c r="E3" s="7"/>
    </row>
    <row r="4" spans="2:9" s="4" customFormat="1" x14ac:dyDescent="0.25">
      <c r="D4" s="27" t="s">
        <v>71</v>
      </c>
      <c r="E4" s="7" t="str">
        <f>B2</f>
        <v>Estado Analítico de la Deuda y Otros Pasivos</v>
      </c>
    </row>
    <row r="5" spans="2:9" s="4" customFormat="1" x14ac:dyDescent="0.25">
      <c r="D5" s="9">
        <v>0</v>
      </c>
      <c r="E5" s="7" t="s">
        <v>36</v>
      </c>
    </row>
    <row r="6" spans="2:9" s="4" customFormat="1" x14ac:dyDescent="0.25">
      <c r="D6" s="10" t="s">
        <v>37</v>
      </c>
      <c r="E6" s="7" t="s">
        <v>38</v>
      </c>
    </row>
    <row r="7" spans="2:9" s="4" customFormat="1" x14ac:dyDescent="0.25">
      <c r="D7" s="9">
        <v>2025</v>
      </c>
      <c r="E7" s="7" t="s">
        <v>39</v>
      </c>
    </row>
    <row r="10" spans="2:9" x14ac:dyDescent="0.25">
      <c r="B10" s="318" t="s">
        <v>738</v>
      </c>
      <c r="C10" s="318"/>
      <c r="D10" s="318"/>
      <c r="E10" s="318"/>
      <c r="F10" s="318"/>
      <c r="G10" s="168"/>
    </row>
    <row r="11" spans="2:9" ht="16.5" thickBot="1" x14ac:dyDescent="0.3">
      <c r="B11" s="181">
        <v>1</v>
      </c>
      <c r="C11" s="182">
        <v>2</v>
      </c>
      <c r="D11" s="183">
        <v>3</v>
      </c>
      <c r="E11" s="183">
        <v>4</v>
      </c>
      <c r="F11" s="183">
        <v>5</v>
      </c>
      <c r="G11" s="183"/>
    </row>
    <row r="12" spans="2:9" ht="36" customHeight="1" thickBot="1" x14ac:dyDescent="0.3">
      <c r="B12" s="63" t="s">
        <v>72</v>
      </c>
      <c r="C12" s="63" t="s">
        <v>73</v>
      </c>
      <c r="D12" s="63" t="s">
        <v>74</v>
      </c>
      <c r="E12" s="63" t="s">
        <v>75</v>
      </c>
      <c r="F12" s="63" t="s">
        <v>76</v>
      </c>
      <c r="G12" s="62"/>
    </row>
    <row r="13" spans="2:9" ht="23.25" customHeight="1" x14ac:dyDescent="0.25">
      <c r="B13" s="57" t="s">
        <v>79</v>
      </c>
      <c r="C13" s="53"/>
      <c r="D13" s="57"/>
      <c r="E13" s="57"/>
      <c r="F13" s="57"/>
      <c r="G13" s="1"/>
    </row>
    <row r="14" spans="2:9" x14ac:dyDescent="0.25">
      <c r="B14" s="58" t="s">
        <v>80</v>
      </c>
      <c r="C14" s="54"/>
      <c r="D14" s="58"/>
      <c r="E14" s="58"/>
      <c r="F14" s="58"/>
      <c r="G14" s="1"/>
    </row>
    <row r="15" spans="2:9" ht="26.25" customHeight="1" x14ac:dyDescent="0.25">
      <c r="B15" s="58" t="s">
        <v>81</v>
      </c>
      <c r="C15" s="54"/>
      <c r="D15" s="58"/>
      <c r="E15" s="55">
        <v>0</v>
      </c>
      <c r="F15" s="55">
        <v>0</v>
      </c>
      <c r="G15" s="14"/>
    </row>
    <row r="16" spans="2:9" x14ac:dyDescent="0.25">
      <c r="B16" s="58" t="s">
        <v>82</v>
      </c>
      <c r="C16" s="54"/>
      <c r="D16" s="58"/>
      <c r="E16" s="55"/>
      <c r="F16" s="55"/>
      <c r="G16" s="14"/>
    </row>
    <row r="17" spans="1:7" x14ac:dyDescent="0.25">
      <c r="B17" s="58" t="s">
        <v>698</v>
      </c>
      <c r="C17" s="54"/>
      <c r="D17" s="58"/>
      <c r="E17" s="55">
        <v>0</v>
      </c>
      <c r="F17" s="55">
        <v>0</v>
      </c>
      <c r="G17" s="14"/>
    </row>
    <row r="18" spans="1:7" x14ac:dyDescent="0.25">
      <c r="B18" s="58" t="s">
        <v>83</v>
      </c>
      <c r="C18" s="54"/>
      <c r="D18" s="58"/>
      <c r="E18" s="55"/>
      <c r="F18" s="55"/>
      <c r="G18" s="14"/>
    </row>
    <row r="19" spans="1:7" x14ac:dyDescent="0.25">
      <c r="B19" s="58" t="s">
        <v>84</v>
      </c>
      <c r="C19" s="54"/>
      <c r="D19" s="58"/>
      <c r="E19" s="55"/>
      <c r="F19" s="55"/>
      <c r="G19" s="14"/>
    </row>
    <row r="20" spans="1:7" x14ac:dyDescent="0.25">
      <c r="B20" s="58" t="s">
        <v>85</v>
      </c>
      <c r="C20" s="54"/>
      <c r="D20" s="58"/>
      <c r="E20" s="55">
        <v>0</v>
      </c>
      <c r="F20" s="55">
        <v>0</v>
      </c>
      <c r="G20" s="14"/>
    </row>
    <row r="21" spans="1:7" x14ac:dyDescent="0.25">
      <c r="B21" s="58" t="s">
        <v>86</v>
      </c>
      <c r="C21" s="54"/>
      <c r="D21" s="58"/>
      <c r="E21" s="58"/>
      <c r="F21" s="58"/>
      <c r="G21" s="1"/>
    </row>
    <row r="22" spans="1:7" x14ac:dyDescent="0.25">
      <c r="B22" s="58" t="s">
        <v>87</v>
      </c>
      <c r="C22" s="54"/>
      <c r="D22" s="58"/>
      <c r="E22" s="58"/>
      <c r="F22" s="58"/>
      <c r="G22" s="1"/>
    </row>
    <row r="23" spans="1:7" x14ac:dyDescent="0.25">
      <c r="B23" s="58" t="s">
        <v>83</v>
      </c>
      <c r="C23" s="54"/>
      <c r="D23" s="58"/>
      <c r="E23" s="58"/>
      <c r="F23" s="58"/>
      <c r="G23" s="1"/>
    </row>
    <row r="26" spans="1:7" ht="41.25" customHeight="1" x14ac:dyDescent="0.25">
      <c r="A26" s="50" t="s">
        <v>692</v>
      </c>
      <c r="B26" s="30" t="s">
        <v>0</v>
      </c>
      <c r="C26" s="31" t="s">
        <v>1</v>
      </c>
      <c r="D26" s="30" t="s">
        <v>2</v>
      </c>
      <c r="E26" s="30" t="s">
        <v>3</v>
      </c>
      <c r="F26" s="30" t="s">
        <v>4</v>
      </c>
      <c r="G26" s="61"/>
    </row>
    <row r="27" spans="1:7" ht="47.25" x14ac:dyDescent="0.25">
      <c r="A27" s="50" t="s">
        <v>693</v>
      </c>
      <c r="B27" s="146" t="s">
        <v>69</v>
      </c>
      <c r="C27" s="146" t="s">
        <v>77</v>
      </c>
      <c r="D27" s="146" t="s">
        <v>78</v>
      </c>
      <c r="E27" s="146" t="s">
        <v>35</v>
      </c>
      <c r="F27" s="146" t="s">
        <v>35</v>
      </c>
      <c r="G27" s="60"/>
    </row>
  </sheetData>
  <mergeCells count="2">
    <mergeCell ref="B2:F2"/>
    <mergeCell ref="B10:F10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F876-039E-4E8C-9E14-FCB53C06119F}">
  <sheetPr codeName="Hoja6"/>
  <dimension ref="A1:G30"/>
  <sheetViews>
    <sheetView zoomScale="130" zoomScaleNormal="130" workbookViewId="0">
      <selection activeCell="C21" sqref="C21"/>
    </sheetView>
  </sheetViews>
  <sheetFormatPr baseColWidth="10" defaultColWidth="11.42578125" defaultRowHeight="15.75" x14ac:dyDescent="0.25"/>
  <cols>
    <col min="1" max="1" width="20.42578125" style="4" customWidth="1"/>
    <col min="2" max="2" width="23.28515625" style="28" customWidth="1"/>
    <col min="3" max="3" width="55" style="15" customWidth="1"/>
    <col min="4" max="4" width="25.42578125" style="4" customWidth="1"/>
    <col min="5" max="5" width="28.28515625" style="4" customWidth="1"/>
    <col min="6" max="6" width="22.7109375" style="4" customWidth="1"/>
    <col min="7" max="16384" width="11.42578125" style="4"/>
  </cols>
  <sheetData>
    <row r="1" spans="2:7" x14ac:dyDescent="0.25">
      <c r="B1" s="4"/>
      <c r="C1" s="4"/>
    </row>
    <row r="2" spans="2:7" ht="39" customHeight="1" x14ac:dyDescent="0.25">
      <c r="B2" s="317" t="s">
        <v>90</v>
      </c>
      <c r="C2" s="317"/>
      <c r="D2" s="317"/>
      <c r="E2" s="317"/>
      <c r="F2" s="6"/>
      <c r="G2" s="6"/>
    </row>
    <row r="3" spans="2:7" x14ac:dyDescent="0.25">
      <c r="B3" s="46" t="s">
        <v>694</v>
      </c>
      <c r="C3" s="8" t="str">
        <f>D4&amp;D5&amp;D6&amp;D7</f>
        <v>ECSF00222025</v>
      </c>
      <c r="E3" s="7"/>
    </row>
    <row r="4" spans="2:7" x14ac:dyDescent="0.25">
      <c r="B4" s="4"/>
      <c r="C4" s="4"/>
      <c r="D4" s="9" t="s">
        <v>91</v>
      </c>
      <c r="E4" s="7" t="str">
        <f>B2</f>
        <v>Estado de Cambios en la Situación Financiera</v>
      </c>
    </row>
    <row r="5" spans="2:7" x14ac:dyDescent="0.25">
      <c r="B5" s="4"/>
      <c r="C5" s="4"/>
      <c r="D5" s="9">
        <v>0</v>
      </c>
      <c r="E5" s="7" t="s">
        <v>36</v>
      </c>
    </row>
    <row r="6" spans="2:7" x14ac:dyDescent="0.25">
      <c r="B6" s="4"/>
      <c r="C6" s="4"/>
      <c r="D6" s="10" t="s">
        <v>37</v>
      </c>
      <c r="E6" s="7" t="s">
        <v>38</v>
      </c>
    </row>
    <row r="7" spans="2:7" x14ac:dyDescent="0.25">
      <c r="B7" s="4"/>
      <c r="C7" s="4"/>
      <c r="D7" s="9">
        <v>2025</v>
      </c>
      <c r="E7" s="7" t="s">
        <v>39</v>
      </c>
    </row>
    <row r="9" spans="2:7" x14ac:dyDescent="0.25">
      <c r="B9" s="318" t="s">
        <v>738</v>
      </c>
      <c r="C9" s="318"/>
      <c r="D9" s="318"/>
      <c r="E9" s="318"/>
      <c r="F9" s="168"/>
    </row>
    <row r="10" spans="2:7" ht="16.5" thickBot="1" x14ac:dyDescent="0.3">
      <c r="B10" s="181">
        <v>1</v>
      </c>
      <c r="C10" s="182">
        <v>2</v>
      </c>
      <c r="D10" s="183">
        <v>3</v>
      </c>
      <c r="E10" s="183">
        <v>4</v>
      </c>
      <c r="F10" s="183"/>
    </row>
    <row r="11" spans="2:7" ht="21" customHeight="1" thickBot="1" x14ac:dyDescent="0.3">
      <c r="B11" s="64" t="s">
        <v>5</v>
      </c>
      <c r="C11" s="65" t="s">
        <v>6</v>
      </c>
      <c r="D11" s="66" t="s">
        <v>88</v>
      </c>
      <c r="E11" s="147" t="s">
        <v>89</v>
      </c>
    </row>
    <row r="12" spans="2:7" ht="18.75" customHeight="1" x14ac:dyDescent="0.25">
      <c r="B12" s="48">
        <v>1000</v>
      </c>
      <c r="C12" s="40" t="s">
        <v>68</v>
      </c>
      <c r="D12" s="39"/>
      <c r="E12" s="39"/>
    </row>
    <row r="13" spans="2:7" ht="18.75" customHeight="1" x14ac:dyDescent="0.25">
      <c r="B13" s="32">
        <v>1100</v>
      </c>
      <c r="C13" s="35" t="s">
        <v>9</v>
      </c>
      <c r="D13" s="47">
        <v>0</v>
      </c>
      <c r="E13" s="47">
        <v>0</v>
      </c>
    </row>
    <row r="14" spans="2:7" ht="18.75" customHeight="1" x14ac:dyDescent="0.25">
      <c r="B14" s="32">
        <v>1110</v>
      </c>
      <c r="C14" s="35" t="s">
        <v>10</v>
      </c>
      <c r="D14" s="47">
        <v>0</v>
      </c>
      <c r="E14" s="47">
        <v>0</v>
      </c>
    </row>
    <row r="15" spans="2:7" ht="18.75" customHeight="1" x14ac:dyDescent="0.25">
      <c r="B15" s="32">
        <v>1120</v>
      </c>
      <c r="C15" s="35" t="s">
        <v>18</v>
      </c>
      <c r="D15" s="47">
        <v>0</v>
      </c>
      <c r="E15" s="47">
        <v>0</v>
      </c>
    </row>
    <row r="16" spans="2:7" ht="18.75" customHeight="1" x14ac:dyDescent="0.25">
      <c r="B16" s="32">
        <v>1130</v>
      </c>
      <c r="C16" s="35" t="s">
        <v>24</v>
      </c>
      <c r="D16" s="47">
        <v>0</v>
      </c>
      <c r="E16" s="47">
        <v>0</v>
      </c>
    </row>
    <row r="17" spans="1:6" x14ac:dyDescent="0.25">
      <c r="B17" s="32">
        <v>1140</v>
      </c>
      <c r="C17" s="35" t="s">
        <v>92</v>
      </c>
      <c r="D17" s="47">
        <v>0</v>
      </c>
      <c r="E17" s="47">
        <v>0</v>
      </c>
    </row>
    <row r="18" spans="1:6" x14ac:dyDescent="0.25">
      <c r="B18" s="32">
        <v>1150</v>
      </c>
      <c r="C18" s="35" t="s">
        <v>26</v>
      </c>
      <c r="D18" s="47">
        <v>0</v>
      </c>
      <c r="E18" s="47">
        <v>0</v>
      </c>
    </row>
    <row r="19" spans="1:6" ht="31.5" x14ac:dyDescent="0.25">
      <c r="B19" s="32">
        <v>1160</v>
      </c>
      <c r="C19" s="35" t="s">
        <v>27</v>
      </c>
      <c r="D19" s="47">
        <v>0</v>
      </c>
      <c r="E19" s="47">
        <v>0</v>
      </c>
    </row>
    <row r="20" spans="1:6" x14ac:dyDescent="0.25">
      <c r="B20" s="32">
        <v>1190</v>
      </c>
      <c r="C20" s="35" t="s">
        <v>28</v>
      </c>
      <c r="D20" s="47">
        <v>0</v>
      </c>
      <c r="E20" s="47">
        <v>0</v>
      </c>
    </row>
    <row r="21" spans="1:6" x14ac:dyDescent="0.25">
      <c r="E21" s="49"/>
    </row>
    <row r="23" spans="1:6" ht="41.25" customHeight="1" x14ac:dyDescent="0.25">
      <c r="A23" s="50" t="s">
        <v>692</v>
      </c>
      <c r="B23" s="30" t="s">
        <v>0</v>
      </c>
      <c r="C23" s="31" t="s">
        <v>1</v>
      </c>
      <c r="D23" s="30" t="s">
        <v>2</v>
      </c>
      <c r="E23" s="30" t="s">
        <v>3</v>
      </c>
      <c r="F23" s="61"/>
    </row>
    <row r="24" spans="1:6" ht="49.5" customHeight="1" x14ac:dyDescent="0.25">
      <c r="A24" s="50" t="s">
        <v>693</v>
      </c>
      <c r="B24" s="146" t="s">
        <v>44</v>
      </c>
      <c r="C24" s="146" t="s">
        <v>34</v>
      </c>
      <c r="D24" s="146" t="s">
        <v>35</v>
      </c>
      <c r="E24" s="146" t="s">
        <v>35</v>
      </c>
      <c r="F24" s="60"/>
    </row>
    <row r="28" spans="1:6" x14ac:dyDescent="0.25">
      <c r="D28" s="49"/>
      <c r="E28" s="49"/>
    </row>
    <row r="29" spans="1:6" x14ac:dyDescent="0.25">
      <c r="D29" s="49"/>
      <c r="E29" s="49"/>
    </row>
    <row r="30" spans="1:6" x14ac:dyDescent="0.25">
      <c r="D30" s="49"/>
      <c r="E30" s="49"/>
    </row>
  </sheetData>
  <mergeCells count="2">
    <mergeCell ref="B2:E2"/>
    <mergeCell ref="B9:E9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6174-3745-4F00-BBF8-FCF0AA6553F5}">
  <sheetPr codeName="Hoja7"/>
  <dimension ref="A1:I49"/>
  <sheetViews>
    <sheetView topLeftCell="A5" zoomScale="130" zoomScaleNormal="130" workbookViewId="0">
      <selection activeCell="C21" sqref="C21"/>
    </sheetView>
  </sheetViews>
  <sheetFormatPr baseColWidth="10" defaultColWidth="11.42578125" defaultRowHeight="15.75" x14ac:dyDescent="0.25"/>
  <cols>
    <col min="1" max="1" width="22.140625" style="165" customWidth="1"/>
    <col min="2" max="2" width="52.42578125" style="169" customWidth="1"/>
    <col min="3" max="3" width="26.5703125" style="172" customWidth="1"/>
    <col min="4" max="4" width="25.42578125" style="165" customWidth="1"/>
    <col min="5" max="5" width="28.28515625" style="165" customWidth="1"/>
    <col min="6" max="6" width="33.28515625" style="165" customWidth="1"/>
    <col min="7" max="7" width="24.140625" style="165" customWidth="1"/>
    <col min="8" max="16384" width="11.42578125" style="165"/>
  </cols>
  <sheetData>
    <row r="1" spans="2:9" x14ac:dyDescent="0.25">
      <c r="B1" s="165"/>
      <c r="C1" s="165"/>
    </row>
    <row r="2" spans="2:9" ht="39" customHeight="1" x14ac:dyDescent="0.25">
      <c r="B2" s="319" t="s">
        <v>95</v>
      </c>
      <c r="C2" s="319"/>
      <c r="D2" s="319"/>
      <c r="E2" s="319"/>
      <c r="F2" s="166"/>
      <c r="G2" s="166"/>
      <c r="H2" s="166"/>
      <c r="I2" s="166"/>
    </row>
    <row r="3" spans="2:9" x14ac:dyDescent="0.25">
      <c r="B3" s="167" t="s">
        <v>694</v>
      </c>
      <c r="C3" s="215" t="str">
        <f>D4&amp;D5&amp;D6&amp;D7</f>
        <v>EFE00222025</v>
      </c>
      <c r="E3" s="192"/>
    </row>
    <row r="4" spans="2:9" x14ac:dyDescent="0.25">
      <c r="B4" s="165"/>
      <c r="C4" s="165"/>
      <c r="D4" s="216" t="s">
        <v>96</v>
      </c>
      <c r="E4" s="192" t="str">
        <f>B2</f>
        <v xml:space="preserve">Estado de Flujos de Efectivo </v>
      </c>
    </row>
    <row r="5" spans="2:9" x14ac:dyDescent="0.25">
      <c r="B5" s="165"/>
      <c r="C5" s="165"/>
      <c r="D5" s="193">
        <v>0</v>
      </c>
      <c r="E5" s="192" t="s">
        <v>36</v>
      </c>
    </row>
    <row r="6" spans="2:9" x14ac:dyDescent="0.25">
      <c r="B6" s="165"/>
      <c r="C6" s="165"/>
      <c r="D6" s="194" t="s">
        <v>37</v>
      </c>
      <c r="E6" s="192" t="s">
        <v>38</v>
      </c>
    </row>
    <row r="7" spans="2:9" x14ac:dyDescent="0.25">
      <c r="B7" s="165"/>
      <c r="C7" s="165"/>
      <c r="D7" s="193">
        <v>2025</v>
      </c>
      <c r="E7" s="192" t="s">
        <v>39</v>
      </c>
    </row>
    <row r="10" spans="2:9" x14ac:dyDescent="0.25">
      <c r="B10" s="318" t="s">
        <v>738</v>
      </c>
      <c r="C10" s="318"/>
      <c r="D10" s="318"/>
      <c r="E10" s="168"/>
    </row>
    <row r="11" spans="2:9" ht="16.5" thickBot="1" x14ac:dyDescent="0.3">
      <c r="B11" s="181">
        <v>1</v>
      </c>
      <c r="C11" s="182">
        <v>2</v>
      </c>
      <c r="D11" s="183">
        <v>3</v>
      </c>
    </row>
    <row r="12" spans="2:9" ht="24.75" customHeight="1" thickBot="1" x14ac:dyDescent="0.3">
      <c r="B12" s="217" t="s">
        <v>93</v>
      </c>
      <c r="C12" s="218" t="s">
        <v>719</v>
      </c>
      <c r="D12" s="219" t="s">
        <v>94</v>
      </c>
    </row>
    <row r="13" spans="2:9" ht="20.25" customHeight="1" x14ac:dyDescent="0.25">
      <c r="B13" s="175" t="s">
        <v>97</v>
      </c>
      <c r="C13" s="174"/>
      <c r="D13" s="199"/>
    </row>
    <row r="14" spans="2:9" ht="17.25" customHeight="1" x14ac:dyDescent="0.25">
      <c r="B14" s="220" t="s">
        <v>88</v>
      </c>
      <c r="C14" s="202">
        <v>0</v>
      </c>
      <c r="D14" s="205">
        <v>0</v>
      </c>
    </row>
    <row r="15" spans="2:9" x14ac:dyDescent="0.25">
      <c r="B15" s="220" t="s">
        <v>47</v>
      </c>
      <c r="C15" s="202">
        <v>0</v>
      </c>
      <c r="D15" s="205">
        <v>0</v>
      </c>
    </row>
    <row r="16" spans="2:9" x14ac:dyDescent="0.25">
      <c r="B16" s="220" t="s">
        <v>48</v>
      </c>
      <c r="C16" s="202">
        <v>0</v>
      </c>
      <c r="D16" s="205">
        <v>0</v>
      </c>
    </row>
    <row r="17" spans="1:5" x14ac:dyDescent="0.25">
      <c r="B17" s="220" t="s">
        <v>98</v>
      </c>
      <c r="C17" s="202">
        <v>0</v>
      </c>
      <c r="D17" s="205">
        <v>0</v>
      </c>
    </row>
    <row r="18" spans="1:5" x14ac:dyDescent="0.25">
      <c r="B18" s="220" t="s">
        <v>50</v>
      </c>
      <c r="C18" s="202">
        <v>0</v>
      </c>
      <c r="D18" s="205">
        <v>0</v>
      </c>
    </row>
    <row r="19" spans="1:5" x14ac:dyDescent="0.25">
      <c r="B19" s="220" t="s">
        <v>99</v>
      </c>
      <c r="C19" s="202">
        <v>0</v>
      </c>
      <c r="D19" s="205">
        <v>0</v>
      </c>
    </row>
    <row r="20" spans="1:5" x14ac:dyDescent="0.25">
      <c r="B20" s="220" t="s">
        <v>100</v>
      </c>
      <c r="C20" s="202">
        <v>0</v>
      </c>
      <c r="D20" s="205">
        <v>0</v>
      </c>
    </row>
    <row r="21" spans="1:5" x14ac:dyDescent="0.25">
      <c r="B21" s="220" t="s">
        <v>101</v>
      </c>
      <c r="C21" s="202">
        <v>0</v>
      </c>
      <c r="D21" s="205">
        <v>0</v>
      </c>
    </row>
    <row r="22" spans="1:5" x14ac:dyDescent="0.25">
      <c r="B22" s="220" t="s">
        <v>102</v>
      </c>
      <c r="C22" s="202">
        <v>0</v>
      </c>
      <c r="D22" s="205">
        <v>0</v>
      </c>
    </row>
    <row r="23" spans="1:5" x14ac:dyDescent="0.25">
      <c r="B23" s="220" t="s">
        <v>54</v>
      </c>
      <c r="C23" s="202">
        <v>0</v>
      </c>
      <c r="D23" s="205">
        <v>0</v>
      </c>
    </row>
    <row r="24" spans="1:5" x14ac:dyDescent="0.25">
      <c r="C24" s="221"/>
      <c r="D24" s="222"/>
    </row>
    <row r="25" spans="1:5" x14ac:dyDescent="0.25">
      <c r="A25" s="210" t="s">
        <v>692</v>
      </c>
      <c r="B25" s="179" t="s">
        <v>0</v>
      </c>
      <c r="C25" s="180" t="s">
        <v>1</v>
      </c>
      <c r="D25" s="179" t="s">
        <v>2</v>
      </c>
      <c r="E25" s="223"/>
    </row>
    <row r="26" spans="1:5" ht="31.5" x14ac:dyDescent="0.25">
      <c r="A26" s="210" t="s">
        <v>693</v>
      </c>
      <c r="B26" s="211" t="s">
        <v>34</v>
      </c>
      <c r="C26" s="211" t="s">
        <v>35</v>
      </c>
      <c r="D26" s="211" t="s">
        <v>35</v>
      </c>
      <c r="E26" s="224"/>
    </row>
    <row r="27" spans="1:5" x14ac:dyDescent="0.25">
      <c r="C27" s="221"/>
      <c r="D27" s="222"/>
    </row>
    <row r="28" spans="1:5" x14ac:dyDescent="0.25">
      <c r="C28" s="221"/>
      <c r="D28" s="222"/>
    </row>
    <row r="29" spans="1:5" x14ac:dyDescent="0.25">
      <c r="C29" s="221"/>
      <c r="D29" s="222"/>
    </row>
    <row r="30" spans="1:5" x14ac:dyDescent="0.25">
      <c r="C30" s="221"/>
      <c r="D30" s="222"/>
    </row>
    <row r="31" spans="1:5" x14ac:dyDescent="0.25">
      <c r="C31" s="221"/>
      <c r="D31" s="222"/>
    </row>
    <row r="32" spans="1:5" x14ac:dyDescent="0.25">
      <c r="C32" s="221"/>
      <c r="D32" s="222"/>
    </row>
    <row r="33" spans="3:4" x14ac:dyDescent="0.25">
      <c r="C33" s="221"/>
      <c r="D33" s="222"/>
    </row>
    <row r="34" spans="3:4" x14ac:dyDescent="0.25">
      <c r="C34" s="221"/>
      <c r="D34" s="222"/>
    </row>
    <row r="35" spans="3:4" x14ac:dyDescent="0.25">
      <c r="C35" s="221"/>
      <c r="D35" s="222"/>
    </row>
    <row r="36" spans="3:4" x14ac:dyDescent="0.25">
      <c r="C36" s="221"/>
      <c r="D36" s="222"/>
    </row>
    <row r="37" spans="3:4" x14ac:dyDescent="0.25">
      <c r="C37" s="221"/>
      <c r="D37" s="222"/>
    </row>
    <row r="38" spans="3:4" x14ac:dyDescent="0.25">
      <c r="C38" s="221"/>
      <c r="D38" s="222"/>
    </row>
    <row r="39" spans="3:4" x14ac:dyDescent="0.25">
      <c r="C39" s="221"/>
      <c r="D39" s="222"/>
    </row>
    <row r="40" spans="3:4" x14ac:dyDescent="0.25">
      <c r="C40" s="221"/>
      <c r="D40" s="222"/>
    </row>
    <row r="41" spans="3:4" x14ac:dyDescent="0.25">
      <c r="C41" s="221"/>
      <c r="D41" s="222"/>
    </row>
    <row r="42" spans="3:4" x14ac:dyDescent="0.25">
      <c r="C42" s="221"/>
      <c r="D42" s="222"/>
    </row>
    <row r="43" spans="3:4" x14ac:dyDescent="0.25">
      <c r="C43" s="221"/>
      <c r="D43" s="222"/>
    </row>
    <row r="44" spans="3:4" x14ac:dyDescent="0.25">
      <c r="C44" s="221"/>
      <c r="D44" s="222"/>
    </row>
    <row r="45" spans="3:4" x14ac:dyDescent="0.25">
      <c r="C45" s="221"/>
      <c r="D45" s="222"/>
    </row>
    <row r="46" spans="3:4" x14ac:dyDescent="0.25">
      <c r="C46" s="221"/>
      <c r="D46" s="222"/>
    </row>
    <row r="47" spans="3:4" x14ac:dyDescent="0.25">
      <c r="C47" s="221"/>
      <c r="D47" s="222"/>
    </row>
    <row r="48" spans="3:4" x14ac:dyDescent="0.25">
      <c r="C48" s="221"/>
      <c r="D48" s="222"/>
    </row>
    <row r="49" spans="3:4" x14ac:dyDescent="0.25">
      <c r="C49" s="221"/>
      <c r="D49" s="222"/>
    </row>
  </sheetData>
  <mergeCells count="2">
    <mergeCell ref="B2:E2"/>
    <mergeCell ref="B10:D10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5EB4-DAF9-438B-9CD8-0AC924E06CA6}">
  <sheetPr codeName="Hoja8"/>
  <dimension ref="A1:F115"/>
  <sheetViews>
    <sheetView zoomScaleNormal="100" workbookViewId="0">
      <selection activeCell="C21" sqref="C21"/>
    </sheetView>
  </sheetViews>
  <sheetFormatPr baseColWidth="10" defaultColWidth="11.42578125" defaultRowHeight="15.75" x14ac:dyDescent="0.25"/>
  <cols>
    <col min="1" max="1" width="21.28515625" style="3" customWidth="1"/>
    <col min="2" max="2" width="74.7109375" style="1" customWidth="1"/>
    <col min="3" max="3" width="40.7109375" style="2" customWidth="1"/>
    <col min="4" max="4" width="38" style="3" customWidth="1"/>
    <col min="5" max="5" width="28.28515625" style="3" customWidth="1"/>
    <col min="6" max="6" width="20.5703125" style="3" customWidth="1"/>
    <col min="7" max="16384" width="11.42578125" style="3"/>
  </cols>
  <sheetData>
    <row r="1" spans="2:6" s="4" customFormat="1" x14ac:dyDescent="0.25"/>
    <row r="2" spans="2:6" s="4" customFormat="1" ht="39" customHeight="1" x14ac:dyDescent="0.25">
      <c r="B2" s="317" t="s">
        <v>724</v>
      </c>
      <c r="C2" s="317"/>
      <c r="D2" s="317"/>
      <c r="E2" s="317"/>
      <c r="F2" s="6"/>
    </row>
    <row r="3" spans="2:6" s="4" customFormat="1" x14ac:dyDescent="0.25">
      <c r="B3" s="46" t="s">
        <v>694</v>
      </c>
      <c r="C3" s="8" t="str">
        <f>D4&amp;D5&amp;D6&amp;D7</f>
        <v>ESFDLDF00222025</v>
      </c>
      <c r="E3" s="7"/>
    </row>
    <row r="4" spans="2:6" s="4" customFormat="1" x14ac:dyDescent="0.25">
      <c r="D4" s="27" t="s">
        <v>723</v>
      </c>
      <c r="E4" s="7" t="str">
        <f>B2</f>
        <v>Estado de Situación Financiera Detallado LDF</v>
      </c>
    </row>
    <row r="5" spans="2:6" s="4" customFormat="1" x14ac:dyDescent="0.25">
      <c r="D5" s="9">
        <v>0</v>
      </c>
      <c r="E5" s="7" t="s">
        <v>36</v>
      </c>
    </row>
    <row r="6" spans="2:6" s="4" customFormat="1" x14ac:dyDescent="0.25">
      <c r="D6" s="10" t="s">
        <v>37</v>
      </c>
      <c r="E6" s="7" t="s">
        <v>38</v>
      </c>
    </row>
    <row r="7" spans="2:6" s="4" customFormat="1" x14ac:dyDescent="0.25">
      <c r="D7" s="9">
        <v>2025</v>
      </c>
      <c r="E7" s="7" t="s">
        <v>39</v>
      </c>
    </row>
    <row r="10" spans="2:6" ht="24" customHeight="1" x14ac:dyDescent="0.25">
      <c r="B10" s="318" t="s">
        <v>738</v>
      </c>
      <c r="C10" s="318"/>
      <c r="D10" s="318"/>
    </row>
    <row r="11" spans="2:6" ht="16.5" thickBot="1" x14ac:dyDescent="0.3">
      <c r="B11" s="181">
        <v>1</v>
      </c>
      <c r="C11" s="182">
        <v>2</v>
      </c>
      <c r="D11" s="183">
        <v>3</v>
      </c>
    </row>
    <row r="12" spans="2:6" ht="31.5" customHeight="1" thickBot="1" x14ac:dyDescent="0.3">
      <c r="B12" s="74" t="s">
        <v>41</v>
      </c>
      <c r="C12" s="75" t="s">
        <v>720</v>
      </c>
      <c r="D12" s="76" t="s">
        <v>103</v>
      </c>
    </row>
    <row r="13" spans="2:6" ht="24.75" customHeight="1" x14ac:dyDescent="0.25">
      <c r="B13" s="72" t="s">
        <v>8</v>
      </c>
      <c r="C13" s="72"/>
      <c r="D13" s="72"/>
    </row>
    <row r="14" spans="2:6" ht="21.75" customHeight="1" x14ac:dyDescent="0.25">
      <c r="B14" s="54" t="s">
        <v>9</v>
      </c>
      <c r="C14" s="54"/>
      <c r="D14" s="54"/>
    </row>
    <row r="15" spans="2:6" ht="21.75" customHeight="1" x14ac:dyDescent="0.25">
      <c r="B15" s="54" t="s">
        <v>104</v>
      </c>
      <c r="C15" s="68">
        <v>0</v>
      </c>
      <c r="D15" s="68">
        <v>0</v>
      </c>
    </row>
    <row r="16" spans="2:6" ht="21.75" customHeight="1" x14ac:dyDescent="0.25">
      <c r="B16" s="54" t="s">
        <v>105</v>
      </c>
      <c r="C16" s="68">
        <v>0</v>
      </c>
      <c r="D16" s="68">
        <v>0</v>
      </c>
    </row>
    <row r="17" spans="1:5" ht="21.75" customHeight="1" x14ac:dyDescent="0.25">
      <c r="B17" s="54" t="s">
        <v>106</v>
      </c>
      <c r="C17" s="68">
        <v>0</v>
      </c>
      <c r="D17" s="68">
        <v>0</v>
      </c>
    </row>
    <row r="18" spans="1:5" ht="21.75" customHeight="1" x14ac:dyDescent="0.25">
      <c r="B18" s="54" t="s">
        <v>107</v>
      </c>
      <c r="C18" s="68">
        <v>0</v>
      </c>
      <c r="D18" s="68">
        <v>0</v>
      </c>
    </row>
    <row r="19" spans="1:5" ht="20.25" customHeight="1" x14ac:dyDescent="0.25">
      <c r="B19" s="54" t="s">
        <v>108</v>
      </c>
      <c r="C19" s="68">
        <v>0</v>
      </c>
      <c r="D19" s="68">
        <v>0</v>
      </c>
    </row>
    <row r="20" spans="1:5" ht="27" customHeight="1" x14ac:dyDescent="0.25">
      <c r="B20" s="54" t="s">
        <v>109</v>
      </c>
      <c r="C20" s="68">
        <v>0</v>
      </c>
      <c r="D20" s="68">
        <v>0</v>
      </c>
    </row>
    <row r="21" spans="1:5" x14ac:dyDescent="0.25">
      <c r="B21" s="54" t="s">
        <v>110</v>
      </c>
      <c r="C21" s="68">
        <v>0</v>
      </c>
      <c r="D21" s="68">
        <v>0</v>
      </c>
    </row>
    <row r="22" spans="1:5" x14ac:dyDescent="0.25">
      <c r="B22" s="54" t="s">
        <v>111</v>
      </c>
      <c r="C22" s="68">
        <v>0</v>
      </c>
      <c r="D22" s="68">
        <v>0</v>
      </c>
    </row>
    <row r="23" spans="1:5" x14ac:dyDescent="0.25">
      <c r="B23" s="54" t="s">
        <v>112</v>
      </c>
      <c r="C23" s="68">
        <v>0</v>
      </c>
      <c r="D23" s="68">
        <v>0</v>
      </c>
    </row>
    <row r="24" spans="1:5" x14ac:dyDescent="0.25">
      <c r="B24" s="54" t="s">
        <v>113</v>
      </c>
      <c r="C24" s="68">
        <v>0</v>
      </c>
      <c r="D24" s="68">
        <v>0</v>
      </c>
    </row>
    <row r="25" spans="1:5" x14ac:dyDescent="0.25">
      <c r="B25" s="54" t="s">
        <v>114</v>
      </c>
      <c r="C25" s="68">
        <v>0</v>
      </c>
      <c r="D25" s="68">
        <v>0</v>
      </c>
    </row>
    <row r="26" spans="1:5" x14ac:dyDescent="0.25">
      <c r="B26" s="2"/>
      <c r="C26" s="13"/>
      <c r="D26" s="13"/>
    </row>
    <row r="27" spans="1:5" x14ac:dyDescent="0.25">
      <c r="B27" s="2"/>
      <c r="C27" s="13"/>
      <c r="D27" s="13"/>
    </row>
    <row r="28" spans="1:5" x14ac:dyDescent="0.25">
      <c r="B28" s="2"/>
      <c r="C28" s="13"/>
      <c r="D28" s="13"/>
    </row>
    <row r="29" spans="1:5" ht="37.5" customHeight="1" x14ac:dyDescent="0.25">
      <c r="A29" s="50" t="s">
        <v>692</v>
      </c>
      <c r="B29" s="31" t="s">
        <v>0</v>
      </c>
      <c r="C29" s="31" t="s">
        <v>1</v>
      </c>
      <c r="D29" s="31" t="s">
        <v>2</v>
      </c>
      <c r="E29" s="70"/>
    </row>
    <row r="30" spans="1:5" ht="59.25" customHeight="1" x14ac:dyDescent="0.25">
      <c r="A30" s="50" t="s">
        <v>693</v>
      </c>
      <c r="B30" s="146" t="s">
        <v>78</v>
      </c>
      <c r="C30" s="146" t="s">
        <v>35</v>
      </c>
      <c r="D30" s="146" t="s">
        <v>35</v>
      </c>
      <c r="E30" s="71"/>
    </row>
    <row r="31" spans="1:5" x14ac:dyDescent="0.25">
      <c r="B31" s="2"/>
      <c r="C31" s="13"/>
      <c r="D31" s="13"/>
    </row>
    <row r="32" spans="1:5" x14ac:dyDescent="0.25">
      <c r="B32" s="2"/>
      <c r="C32" s="13"/>
      <c r="D32" s="13"/>
    </row>
    <row r="33" spans="2:4" x14ac:dyDescent="0.25">
      <c r="B33" s="2"/>
      <c r="C33" s="13"/>
      <c r="D33" s="13"/>
    </row>
    <row r="34" spans="2:4" x14ac:dyDescent="0.25">
      <c r="B34" s="2"/>
      <c r="C34" s="13"/>
      <c r="D34" s="13"/>
    </row>
    <row r="35" spans="2:4" x14ac:dyDescent="0.25">
      <c r="B35" s="2"/>
      <c r="C35" s="13"/>
      <c r="D35" s="13"/>
    </row>
    <row r="36" spans="2:4" x14ac:dyDescent="0.25">
      <c r="B36" s="2"/>
      <c r="C36" s="13"/>
      <c r="D36" s="13"/>
    </row>
    <row r="37" spans="2:4" x14ac:dyDescent="0.25">
      <c r="B37" s="2"/>
      <c r="C37" s="13"/>
      <c r="D37" s="13"/>
    </row>
    <row r="38" spans="2:4" x14ac:dyDescent="0.25">
      <c r="B38" s="2"/>
      <c r="C38" s="13"/>
      <c r="D38" s="13"/>
    </row>
    <row r="39" spans="2:4" x14ac:dyDescent="0.25">
      <c r="B39" s="2"/>
      <c r="C39" s="13"/>
      <c r="D39" s="13"/>
    </row>
    <row r="40" spans="2:4" x14ac:dyDescent="0.25">
      <c r="B40" s="2"/>
      <c r="C40" s="13"/>
      <c r="D40" s="13"/>
    </row>
    <row r="41" spans="2:4" x14ac:dyDescent="0.25">
      <c r="B41" s="2"/>
      <c r="C41" s="13"/>
      <c r="D41" s="13"/>
    </row>
    <row r="42" spans="2:4" x14ac:dyDescent="0.25">
      <c r="B42" s="2"/>
      <c r="C42" s="13"/>
      <c r="D42" s="13"/>
    </row>
    <row r="43" spans="2:4" x14ac:dyDescent="0.25">
      <c r="B43" s="2"/>
      <c r="C43" s="13"/>
      <c r="D43" s="13"/>
    </row>
    <row r="44" spans="2:4" x14ac:dyDescent="0.25">
      <c r="B44" s="2"/>
      <c r="C44" s="13"/>
      <c r="D44" s="13"/>
    </row>
    <row r="45" spans="2:4" x14ac:dyDescent="0.25">
      <c r="B45" s="2"/>
      <c r="C45" s="13"/>
      <c r="D45" s="13"/>
    </row>
    <row r="46" spans="2:4" x14ac:dyDescent="0.25">
      <c r="B46" s="2"/>
      <c r="C46" s="13"/>
      <c r="D46" s="13"/>
    </row>
    <row r="47" spans="2:4" x14ac:dyDescent="0.25">
      <c r="B47" s="2"/>
      <c r="C47" s="13"/>
      <c r="D47" s="13"/>
    </row>
    <row r="48" spans="2:4" x14ac:dyDescent="0.25">
      <c r="B48" s="2"/>
      <c r="C48" s="13"/>
      <c r="D48" s="13"/>
    </row>
    <row r="49" spans="2:4" x14ac:dyDescent="0.25">
      <c r="B49" s="2"/>
      <c r="C49" s="13"/>
      <c r="D49" s="13"/>
    </row>
    <row r="50" spans="2:4" x14ac:dyDescent="0.25">
      <c r="B50" s="2"/>
      <c r="C50" s="13"/>
      <c r="D50" s="13"/>
    </row>
    <row r="51" spans="2:4" x14ac:dyDescent="0.25">
      <c r="B51" s="2"/>
      <c r="C51" s="13"/>
      <c r="D51" s="13"/>
    </row>
    <row r="52" spans="2:4" x14ac:dyDescent="0.25">
      <c r="B52" s="2"/>
      <c r="C52" s="13"/>
      <c r="D52" s="13"/>
    </row>
    <row r="53" spans="2:4" x14ac:dyDescent="0.25">
      <c r="B53" s="2"/>
      <c r="C53" s="13"/>
      <c r="D53" s="13"/>
    </row>
    <row r="54" spans="2:4" x14ac:dyDescent="0.25">
      <c r="B54" s="2"/>
      <c r="C54" s="13"/>
      <c r="D54" s="13"/>
    </row>
    <row r="55" spans="2:4" x14ac:dyDescent="0.25">
      <c r="B55" s="2"/>
      <c r="C55" s="13"/>
      <c r="D55" s="13"/>
    </row>
    <row r="56" spans="2:4" x14ac:dyDescent="0.25">
      <c r="B56" s="2"/>
      <c r="C56" s="13"/>
      <c r="D56" s="13"/>
    </row>
    <row r="57" spans="2:4" x14ac:dyDescent="0.25">
      <c r="B57" s="2"/>
      <c r="C57" s="13"/>
      <c r="D57" s="13"/>
    </row>
    <row r="58" spans="2:4" x14ac:dyDescent="0.25">
      <c r="B58" s="2"/>
      <c r="C58" s="13"/>
      <c r="D58" s="13"/>
    </row>
    <row r="59" spans="2:4" x14ac:dyDescent="0.25">
      <c r="B59" s="2"/>
      <c r="C59" s="13"/>
      <c r="D59" s="13"/>
    </row>
    <row r="60" spans="2:4" x14ac:dyDescent="0.25">
      <c r="B60" s="2"/>
      <c r="C60" s="13"/>
      <c r="D60" s="13"/>
    </row>
    <row r="61" spans="2:4" x14ac:dyDescent="0.25">
      <c r="B61" s="2"/>
      <c r="C61" s="13"/>
      <c r="D61" s="13"/>
    </row>
    <row r="62" spans="2:4" x14ac:dyDescent="0.25">
      <c r="B62" s="2"/>
      <c r="C62" s="13"/>
      <c r="D62" s="13"/>
    </row>
    <row r="63" spans="2:4" x14ac:dyDescent="0.25">
      <c r="B63" s="2"/>
      <c r="C63" s="13"/>
      <c r="D63" s="13"/>
    </row>
    <row r="64" spans="2:4" x14ac:dyDescent="0.25">
      <c r="B64" s="2"/>
      <c r="C64" s="13"/>
      <c r="D64" s="13"/>
    </row>
    <row r="65" spans="2:4" x14ac:dyDescent="0.25">
      <c r="B65" s="2"/>
      <c r="C65" s="13"/>
      <c r="D65" s="13"/>
    </row>
    <row r="66" spans="2:4" x14ac:dyDescent="0.25">
      <c r="B66" s="2"/>
      <c r="C66" s="13"/>
      <c r="D66" s="13"/>
    </row>
    <row r="67" spans="2:4" x14ac:dyDescent="0.25">
      <c r="B67" s="2"/>
      <c r="C67" s="13"/>
      <c r="D67" s="13"/>
    </row>
    <row r="68" spans="2:4" x14ac:dyDescent="0.25">
      <c r="B68" s="2"/>
      <c r="C68" s="13"/>
      <c r="D68" s="13"/>
    </row>
    <row r="69" spans="2:4" x14ac:dyDescent="0.25">
      <c r="B69" s="2"/>
      <c r="C69" s="13"/>
      <c r="D69" s="13"/>
    </row>
    <row r="70" spans="2:4" x14ac:dyDescent="0.25">
      <c r="B70" s="2"/>
      <c r="C70" s="13"/>
      <c r="D70" s="13"/>
    </row>
    <row r="71" spans="2:4" x14ac:dyDescent="0.25">
      <c r="B71" s="2"/>
      <c r="C71" s="13"/>
      <c r="D71" s="13"/>
    </row>
    <row r="72" spans="2:4" x14ac:dyDescent="0.25">
      <c r="B72" s="2"/>
      <c r="C72" s="13"/>
      <c r="D72" s="13"/>
    </row>
    <row r="73" spans="2:4" x14ac:dyDescent="0.25">
      <c r="B73" s="2"/>
      <c r="C73" s="13"/>
      <c r="D73" s="13"/>
    </row>
    <row r="74" spans="2:4" x14ac:dyDescent="0.25">
      <c r="B74" s="2"/>
      <c r="C74" s="13"/>
      <c r="D74" s="13"/>
    </row>
    <row r="75" spans="2:4" x14ac:dyDescent="0.25">
      <c r="B75" s="2"/>
      <c r="C75" s="13"/>
      <c r="D75" s="13"/>
    </row>
    <row r="76" spans="2:4" x14ac:dyDescent="0.25">
      <c r="B76" s="2"/>
      <c r="C76" s="13"/>
      <c r="D76" s="13"/>
    </row>
    <row r="77" spans="2:4" x14ac:dyDescent="0.25">
      <c r="B77" s="2"/>
      <c r="C77" s="13"/>
      <c r="D77" s="13"/>
    </row>
    <row r="78" spans="2:4" x14ac:dyDescent="0.25">
      <c r="B78" s="2"/>
      <c r="C78" s="13"/>
      <c r="D78" s="13"/>
    </row>
    <row r="79" spans="2:4" x14ac:dyDescent="0.25">
      <c r="B79" s="2"/>
      <c r="C79" s="13"/>
      <c r="D79" s="13"/>
    </row>
    <row r="80" spans="2:4" x14ac:dyDescent="0.25">
      <c r="B80" s="2"/>
      <c r="C80" s="13"/>
      <c r="D80" s="13"/>
    </row>
    <row r="81" spans="2:4" x14ac:dyDescent="0.25">
      <c r="B81" s="2"/>
      <c r="C81" s="13"/>
      <c r="D81" s="13"/>
    </row>
    <row r="82" spans="2:4" x14ac:dyDescent="0.25">
      <c r="B82" s="2"/>
      <c r="C82" s="13"/>
      <c r="D82" s="13"/>
    </row>
    <row r="83" spans="2:4" x14ac:dyDescent="0.25">
      <c r="B83" s="2"/>
      <c r="C83" s="13"/>
      <c r="D83" s="13"/>
    </row>
    <row r="84" spans="2:4" x14ac:dyDescent="0.25">
      <c r="B84" s="2"/>
      <c r="C84" s="13"/>
      <c r="D84" s="13"/>
    </row>
    <row r="85" spans="2:4" x14ac:dyDescent="0.25">
      <c r="B85" s="2"/>
      <c r="C85" s="13"/>
      <c r="D85" s="13"/>
    </row>
    <row r="86" spans="2:4" x14ac:dyDescent="0.25">
      <c r="B86" s="2"/>
      <c r="C86" s="13"/>
      <c r="D86" s="13"/>
    </row>
    <row r="87" spans="2:4" x14ac:dyDescent="0.25">
      <c r="B87" s="2"/>
      <c r="C87" s="13"/>
      <c r="D87" s="13"/>
    </row>
    <row r="88" spans="2:4" x14ac:dyDescent="0.25">
      <c r="B88" s="2"/>
      <c r="C88" s="13"/>
      <c r="D88" s="13"/>
    </row>
    <row r="89" spans="2:4" x14ac:dyDescent="0.25">
      <c r="B89" s="2"/>
      <c r="C89" s="13"/>
      <c r="D89" s="13"/>
    </row>
    <row r="90" spans="2:4" x14ac:dyDescent="0.25">
      <c r="B90" s="2"/>
      <c r="C90" s="13"/>
      <c r="D90" s="13"/>
    </row>
    <row r="91" spans="2:4" x14ac:dyDescent="0.25">
      <c r="B91" s="2"/>
      <c r="C91" s="13"/>
      <c r="D91" s="13"/>
    </row>
    <row r="92" spans="2:4" x14ac:dyDescent="0.25">
      <c r="B92" s="2"/>
      <c r="C92" s="13"/>
      <c r="D92" s="13"/>
    </row>
    <row r="93" spans="2:4" x14ac:dyDescent="0.25">
      <c r="B93" s="2"/>
      <c r="C93" s="13"/>
      <c r="D93" s="13"/>
    </row>
    <row r="94" spans="2:4" x14ac:dyDescent="0.25">
      <c r="B94" s="2"/>
      <c r="C94" s="13"/>
      <c r="D94" s="13"/>
    </row>
    <row r="95" spans="2:4" x14ac:dyDescent="0.25">
      <c r="B95" s="2"/>
      <c r="C95" s="13"/>
      <c r="D95" s="13"/>
    </row>
    <row r="96" spans="2:4" x14ac:dyDescent="0.25">
      <c r="B96" s="2"/>
      <c r="C96" s="13"/>
      <c r="D96" s="13"/>
    </row>
    <row r="97" spans="2:4" x14ac:dyDescent="0.25">
      <c r="B97" s="2"/>
      <c r="C97" s="13"/>
      <c r="D97" s="13"/>
    </row>
    <row r="98" spans="2:4" x14ac:dyDescent="0.25">
      <c r="B98" s="2"/>
      <c r="C98" s="13"/>
      <c r="D98" s="13"/>
    </row>
    <row r="99" spans="2:4" x14ac:dyDescent="0.25">
      <c r="B99" s="2"/>
      <c r="C99" s="13"/>
      <c r="D99" s="13"/>
    </row>
    <row r="100" spans="2:4" x14ac:dyDescent="0.25">
      <c r="B100" s="2"/>
      <c r="C100" s="13"/>
      <c r="D100" s="13"/>
    </row>
    <row r="101" spans="2:4" x14ac:dyDescent="0.25">
      <c r="B101" s="2"/>
      <c r="C101" s="13"/>
      <c r="D101" s="13"/>
    </row>
    <row r="102" spans="2:4" x14ac:dyDescent="0.25">
      <c r="B102" s="2"/>
      <c r="C102" s="13"/>
      <c r="D102" s="13"/>
    </row>
    <row r="103" spans="2:4" x14ac:dyDescent="0.25">
      <c r="B103" s="2"/>
      <c r="C103" s="13"/>
      <c r="D103" s="13"/>
    </row>
    <row r="104" spans="2:4" x14ac:dyDescent="0.25">
      <c r="B104" s="2"/>
      <c r="C104" s="13"/>
      <c r="D104" s="13"/>
    </row>
    <row r="105" spans="2:4" x14ac:dyDescent="0.25">
      <c r="B105" s="2"/>
      <c r="C105" s="13"/>
      <c r="D105" s="13"/>
    </row>
    <row r="106" spans="2:4" x14ac:dyDescent="0.25">
      <c r="B106" s="2"/>
      <c r="C106" s="13"/>
      <c r="D106" s="13"/>
    </row>
    <row r="107" spans="2:4" x14ac:dyDescent="0.25">
      <c r="B107" s="2"/>
      <c r="C107" s="13"/>
      <c r="D107" s="13"/>
    </row>
    <row r="108" spans="2:4" x14ac:dyDescent="0.25">
      <c r="B108" s="2"/>
      <c r="C108" s="13"/>
      <c r="D108" s="13"/>
    </row>
    <row r="109" spans="2:4" x14ac:dyDescent="0.25">
      <c r="B109" s="2"/>
      <c r="C109" s="13"/>
      <c r="D109" s="13"/>
    </row>
    <row r="110" spans="2:4" x14ac:dyDescent="0.25">
      <c r="B110" s="2"/>
      <c r="C110" s="13"/>
      <c r="D110" s="13"/>
    </row>
    <row r="111" spans="2:4" x14ac:dyDescent="0.25">
      <c r="B111" s="2"/>
      <c r="C111" s="13"/>
      <c r="D111" s="13"/>
    </row>
    <row r="112" spans="2:4" x14ac:dyDescent="0.25">
      <c r="B112" s="2"/>
      <c r="C112" s="13"/>
      <c r="D112" s="13"/>
    </row>
    <row r="113" spans="2:4" x14ac:dyDescent="0.25">
      <c r="B113" s="2"/>
      <c r="C113" s="13"/>
      <c r="D113" s="13"/>
    </row>
    <row r="114" spans="2:4" x14ac:dyDescent="0.25">
      <c r="B114" s="2"/>
      <c r="C114" s="13"/>
      <c r="D114" s="13"/>
    </row>
    <row r="115" spans="2:4" x14ac:dyDescent="0.25">
      <c r="B115" s="2"/>
      <c r="C115" s="13"/>
      <c r="D115" s="13"/>
    </row>
  </sheetData>
  <mergeCells count="2">
    <mergeCell ref="B2:E2"/>
    <mergeCell ref="B10:D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4786-750F-41DB-B296-F61721E9CD3E}">
  <sheetPr codeName="Hoja9"/>
  <dimension ref="A1:I23"/>
  <sheetViews>
    <sheetView topLeftCell="A2" zoomScale="145" zoomScaleNormal="145" workbookViewId="0">
      <selection activeCell="C21" sqref="C21"/>
    </sheetView>
  </sheetViews>
  <sheetFormatPr baseColWidth="10" defaultColWidth="11.42578125" defaultRowHeight="12" x14ac:dyDescent="0.2"/>
  <cols>
    <col min="1" max="1" width="21.42578125" style="226" customWidth="1"/>
    <col min="2" max="2" width="70.140625" style="233" customWidth="1"/>
    <col min="3" max="3" width="26.85546875" style="234" customWidth="1"/>
    <col min="4" max="4" width="25.42578125" style="226" customWidth="1"/>
    <col min="5" max="5" width="24.85546875" style="226" customWidth="1"/>
    <col min="6" max="6" width="25" style="226" customWidth="1"/>
    <col min="7" max="16384" width="11.42578125" style="226"/>
  </cols>
  <sheetData>
    <row r="1" spans="2:9" x14ac:dyDescent="0.2">
      <c r="B1" s="226"/>
      <c r="C1" s="226"/>
    </row>
    <row r="2" spans="2:9" ht="39" customHeight="1" x14ac:dyDescent="0.2">
      <c r="B2" s="320" t="s">
        <v>710</v>
      </c>
      <c r="C2" s="320"/>
      <c r="D2" s="320"/>
      <c r="E2" s="320"/>
      <c r="F2" s="227"/>
      <c r="G2" s="228"/>
      <c r="H2" s="228"/>
      <c r="I2" s="228"/>
    </row>
    <row r="3" spans="2:9" x14ac:dyDescent="0.2">
      <c r="B3" s="229" t="s">
        <v>694</v>
      </c>
      <c r="C3" s="230" t="str">
        <f>D4&amp;D5&amp;D6&amp;D7</f>
        <v>BPLDF00222025</v>
      </c>
      <c r="E3" s="230"/>
    </row>
    <row r="4" spans="2:9" x14ac:dyDescent="0.2">
      <c r="B4" s="226"/>
      <c r="C4" s="226"/>
      <c r="D4" s="231" t="s">
        <v>115</v>
      </c>
      <c r="E4" s="230" t="str">
        <f>B2</f>
        <v>Balance Presupuestario LDF</v>
      </c>
    </row>
    <row r="5" spans="2:9" x14ac:dyDescent="0.2">
      <c r="B5" s="226"/>
      <c r="C5" s="226"/>
      <c r="D5" s="231">
        <v>0</v>
      </c>
      <c r="E5" s="230" t="s">
        <v>36</v>
      </c>
    </row>
    <row r="6" spans="2:9" x14ac:dyDescent="0.2">
      <c r="B6" s="226"/>
      <c r="C6" s="226"/>
      <c r="D6" s="232" t="s">
        <v>37</v>
      </c>
      <c r="E6" s="230" t="s">
        <v>38</v>
      </c>
    </row>
    <row r="7" spans="2:9" x14ac:dyDescent="0.2">
      <c r="B7" s="226"/>
      <c r="C7" s="226"/>
      <c r="D7" s="231">
        <v>2025</v>
      </c>
      <c r="E7" s="230" t="s">
        <v>39</v>
      </c>
    </row>
    <row r="9" spans="2:9" x14ac:dyDescent="0.2">
      <c r="B9" s="321" t="s">
        <v>738</v>
      </c>
      <c r="C9" s="321"/>
      <c r="D9" s="321"/>
      <c r="E9" s="321"/>
    </row>
    <row r="10" spans="2:9" ht="12.75" thickBot="1" x14ac:dyDescent="0.25">
      <c r="B10" s="235">
        <v>1</v>
      </c>
      <c r="C10" s="236">
        <v>2</v>
      </c>
      <c r="D10" s="237">
        <v>3</v>
      </c>
      <c r="E10" s="226">
        <v>4</v>
      </c>
    </row>
    <row r="11" spans="2:9" ht="27" customHeight="1" thickBot="1" x14ac:dyDescent="0.25">
      <c r="B11" s="238" t="s">
        <v>41</v>
      </c>
      <c r="C11" s="239" t="s">
        <v>116</v>
      </c>
      <c r="D11" s="240" t="s">
        <v>117</v>
      </c>
      <c r="E11" s="239" t="s">
        <v>118</v>
      </c>
    </row>
    <row r="12" spans="2:9" ht="18" customHeight="1" x14ac:dyDescent="0.2">
      <c r="B12" s="241" t="s">
        <v>119</v>
      </c>
      <c r="C12" s="242">
        <v>0</v>
      </c>
      <c r="D12" s="242">
        <v>0</v>
      </c>
      <c r="E12" s="242">
        <v>0</v>
      </c>
    </row>
    <row r="13" spans="2:9" ht="18" customHeight="1" x14ac:dyDescent="0.2">
      <c r="B13" s="243" t="s">
        <v>120</v>
      </c>
      <c r="C13" s="244">
        <v>0</v>
      </c>
      <c r="D13" s="244">
        <v>0</v>
      </c>
      <c r="E13" s="244">
        <v>0</v>
      </c>
    </row>
    <row r="14" spans="2:9" ht="18" customHeight="1" x14ac:dyDescent="0.2">
      <c r="B14" s="243" t="s">
        <v>121</v>
      </c>
      <c r="C14" s="244">
        <v>0</v>
      </c>
      <c r="D14" s="244">
        <v>0</v>
      </c>
      <c r="E14" s="244">
        <v>0</v>
      </c>
    </row>
    <row r="15" spans="2:9" ht="18" customHeight="1" x14ac:dyDescent="0.2">
      <c r="B15" s="243" t="s">
        <v>122</v>
      </c>
      <c r="C15" s="244">
        <v>0</v>
      </c>
      <c r="D15" s="244">
        <v>0</v>
      </c>
      <c r="E15" s="244">
        <v>0</v>
      </c>
    </row>
    <row r="16" spans="2:9" ht="18" customHeight="1" x14ac:dyDescent="0.2">
      <c r="B16" s="243" t="s">
        <v>123</v>
      </c>
      <c r="C16" s="244">
        <v>0</v>
      </c>
      <c r="D16" s="244">
        <v>0</v>
      </c>
      <c r="E16" s="244">
        <v>0</v>
      </c>
    </row>
    <row r="17" spans="1:5" ht="18" customHeight="1" x14ac:dyDescent="0.2">
      <c r="B17" s="243" t="s">
        <v>124</v>
      </c>
      <c r="C17" s="244">
        <v>0</v>
      </c>
      <c r="D17" s="244">
        <v>0</v>
      </c>
      <c r="E17" s="244">
        <v>0</v>
      </c>
    </row>
    <row r="18" spans="1:5" ht="18" customHeight="1" x14ac:dyDescent="0.2">
      <c r="B18" s="243" t="s">
        <v>125</v>
      </c>
      <c r="C18" s="244">
        <v>0</v>
      </c>
      <c r="D18" s="244">
        <v>0</v>
      </c>
      <c r="E18" s="244">
        <v>0</v>
      </c>
    </row>
    <row r="19" spans="1:5" ht="18" customHeight="1" x14ac:dyDescent="0.2">
      <c r="B19" s="243" t="s">
        <v>126</v>
      </c>
      <c r="C19" s="244">
        <v>0</v>
      </c>
      <c r="D19" s="244">
        <v>0</v>
      </c>
      <c r="E19" s="244">
        <v>0</v>
      </c>
    </row>
    <row r="20" spans="1:5" ht="18" customHeight="1" x14ac:dyDescent="0.2">
      <c r="B20" s="243" t="s">
        <v>127</v>
      </c>
      <c r="C20" s="244">
        <v>0</v>
      </c>
      <c r="D20" s="244">
        <v>0</v>
      </c>
      <c r="E20" s="244">
        <v>0</v>
      </c>
    </row>
    <row r="22" spans="1:5" ht="37.5" customHeight="1" x14ac:dyDescent="0.2">
      <c r="A22" s="245" t="s">
        <v>692</v>
      </c>
      <c r="B22" s="246" t="s">
        <v>0</v>
      </c>
      <c r="C22" s="247" t="s">
        <v>1</v>
      </c>
      <c r="D22" s="246" t="s">
        <v>2</v>
      </c>
      <c r="E22" s="246" t="s">
        <v>3</v>
      </c>
    </row>
    <row r="23" spans="1:5" ht="59.25" customHeight="1" x14ac:dyDescent="0.2">
      <c r="A23" s="245" t="s">
        <v>693</v>
      </c>
      <c r="B23" s="248" t="s">
        <v>69</v>
      </c>
      <c r="C23" s="248" t="s">
        <v>67</v>
      </c>
      <c r="D23" s="248" t="s">
        <v>67</v>
      </c>
      <c r="E23" s="248" t="s">
        <v>67</v>
      </c>
    </row>
  </sheetData>
  <mergeCells count="2">
    <mergeCell ref="B2:E2"/>
    <mergeCell ref="B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ESF</vt:lpstr>
      <vt:lpstr>EA</vt:lpstr>
      <vt:lpstr>EVHP</vt:lpstr>
      <vt:lpstr>EAA</vt:lpstr>
      <vt:lpstr>EADYOP</vt:lpstr>
      <vt:lpstr>ECSF</vt:lpstr>
      <vt:lpstr>EFE</vt:lpstr>
      <vt:lpstr>ESFDLDF</vt:lpstr>
      <vt:lpstr>BPLDF</vt:lpstr>
      <vt:lpstr>EAIDLDF</vt:lpstr>
      <vt:lpstr>EAEPEDLDF</vt:lpstr>
      <vt:lpstr>EAEPESPLDF</vt:lpstr>
      <vt:lpstr>EAI</vt:lpstr>
      <vt:lpstr>EAEPEOG</vt:lpstr>
      <vt:lpstr>EAII</vt:lpstr>
      <vt:lpstr>EAEPE</vt:lpstr>
      <vt:lpstr>EAEPEI</vt:lpstr>
      <vt:lpstr>EAEPECTG</vt:lpstr>
      <vt:lpstr>EAEPECA</vt:lpstr>
      <vt:lpstr>EAEPECF</vt:lpstr>
      <vt:lpstr>IBM</vt:lpstr>
      <vt:lpstr>IBINM</vt:lpstr>
      <vt:lpstr>RAyBBINM</vt:lpstr>
      <vt:lpstr>RAyBBM</vt:lpstr>
      <vt:lpstr>ATMAP</vt:lpstr>
      <vt:lpstr>GCP</vt:lpstr>
      <vt:lpstr>AESF</vt:lpstr>
      <vt:lpstr>BCD</vt:lpstr>
      <vt:lpstr>IPROECET</vt:lpstr>
      <vt:lpstr>FOyA</vt:lpstr>
      <vt:lpstr>IACP</vt:lpstr>
      <vt:lpstr>IOPE</vt:lpstr>
      <vt:lpstr>IAOT</vt:lpstr>
    </vt:vector>
  </TitlesOfParts>
  <Company>GOBIERNO DEL ESTADO DE MEXICO, PODER LEGISLATIVO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Carbajal Rodriguez</dc:creator>
  <cp:lastModifiedBy>Jairo Carbajal Rodríguez</cp:lastModifiedBy>
  <dcterms:created xsi:type="dcterms:W3CDTF">2025-01-07T17:01:31Z</dcterms:created>
  <dcterms:modified xsi:type="dcterms:W3CDTF">2026-02-25T22:45:16Z</dcterms:modified>
</cp:coreProperties>
</file>